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HENDRI~1.NST\APPDATA\LOCAL\TEMP\OSTEMP\001959E2\CACHE\04\08\BA\"/>
    </mc:Choice>
  </mc:AlternateContent>
  <xr:revisionPtr revIDLastSave="0" documentId="8_{A3F04982-E1B1-4643-944E-1FA7E335E2AF}" xr6:coauthVersionLast="47" xr6:coauthVersionMax="47" xr10:uidLastSave="{00000000-0000-0000-0000-000000000000}"/>
  <bookViews>
    <workbookView xWindow="-110" yWindow="-110" windowWidth="19420" windowHeight="11500" xr2:uid="{00000000-000D-0000-FFFF-FFFF00000000}"/>
  </bookViews>
  <sheets>
    <sheet name="Hauhal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1" i="1" l="1" a="1"/>
  <c r="AW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<sst xmlns="http://schemas.openxmlformats.org/spreadsheetml/2006/main" count="836" uniqueCount="805">
  <si>
    <t>Bilanz</t>
  </si>
  <si>
    <t>weitere relevante Aufwendungen</t>
  </si>
  <si>
    <t xml:space="preserve">*Ordentlich und außerordentlich </t>
  </si>
  <si>
    <t>Name der Kommune</t>
  </si>
  <si>
    <t>Schuldenlage und -entwicklung der Kernhaushalte</t>
  </si>
  <si>
    <t>Weitere Erläuterungen/Angaben:</t>
  </si>
  <si>
    <t>Allgemeine Angaben</t>
  </si>
  <si>
    <t>Einwohner:innenzahl (Stichtag 15.05.2022, nach Zensus 2022)</t>
  </si>
  <si>
    <t>Aktueller Liquiditätskreditstand</t>
  </si>
  <si>
    <t>Tilgung in 2025/2026  (ohne Umschuldung)</t>
  </si>
  <si>
    <t>Nettoposition der aktuellsten Bilanz</t>
  </si>
  <si>
    <t>Jahresergebnis der aktuellsten Bilanz</t>
  </si>
  <si>
    <t>Grundsteuer B</t>
  </si>
  <si>
    <r>
      <rPr>
        <b/>
        <sz val="9"/>
        <color theme="1"/>
        <rFont val="Calibri"/>
        <family val="2"/>
        <scheme val="minor"/>
      </rPr>
      <t>Gewerbesteuer</t>
    </r>
    <r>
      <rPr>
        <sz val="9"/>
        <color theme="1"/>
        <rFont val="Calibri"/>
        <family val="2"/>
        <scheme val="minor"/>
      </rPr>
      <t xml:space="preserve">                                                     </t>
    </r>
  </si>
  <si>
    <r>
      <rPr>
        <b/>
        <sz val="11"/>
        <color theme="1"/>
        <rFont val="Calibri"/>
        <family val="2"/>
        <scheme val="minor"/>
      </rPr>
      <t xml:space="preserve">Haushaltsumfrage 2025 </t>
    </r>
    <r>
      <rPr>
        <sz val="8"/>
        <color theme="1"/>
        <rFont val="Calibri"/>
        <family val="2"/>
        <scheme val="minor"/>
      </rPr>
      <t>(Stand 12/25)</t>
    </r>
  </si>
  <si>
    <t>Haushaltsplanung 2026 / 2027</t>
  </si>
  <si>
    <t>Veranschlagte Gesamterträge 2026/2027*)</t>
  </si>
  <si>
    <t>Veranschlagte Gesamtaufwendungen 2026/2027*)</t>
  </si>
  <si>
    <t>Gesamtergebnis 2026/2027*)</t>
  </si>
  <si>
    <t>Jahresabschluss 2024 / 2025</t>
  </si>
  <si>
    <t>Gesamtergebnis 2025; ggf. aktuelle Prognose *)</t>
  </si>
  <si>
    <t>Gesamtergebnis 2024 *)</t>
  </si>
  <si>
    <t>Investitionskreditstand zum 31.12.2025</t>
  </si>
  <si>
    <t>Geplante Investitionskreditaufnahme in 2026 / 2027 (ohne Umschuldung)</t>
  </si>
  <si>
    <t>Haushaltssicherungskonzept besteht/ist in Planung 2023/2024/2025/2026/2027</t>
  </si>
  <si>
    <t>Freiwillige Leistungen in Mio.€ 2023/2024/2025/2026/2027</t>
  </si>
  <si>
    <t>Veranschlagte Mittel in Mio.€ für Bau und Betrieb von Kindertagesstätten 2026/2027</t>
  </si>
  <si>
    <t>Veranschlagte Mittel in Mio.€ für Bau und Betrieb von Schulen 2026/2027</t>
  </si>
  <si>
    <t>Hebesatz in 2023/2024/2025/2026/2027</t>
  </si>
  <si>
    <t>Achim</t>
  </si>
  <si>
    <t>Bad Bentheim</t>
  </si>
  <si>
    <t>Borkum</t>
  </si>
  <si>
    <t>Bramsche</t>
  </si>
  <si>
    <t>Bruchhausen-Vilsen</t>
  </si>
  <si>
    <t>38.282.211 / 37.887.872</t>
  </si>
  <si>
    <t>62.937.900 / 63.145.400</t>
  </si>
  <si>
    <t>39.069.482 / 39.915.934</t>
  </si>
  <si>
    <t>74.240.400 / 73.859.800</t>
  </si>
  <si>
    <t>- 787.271 / -2.028.062</t>
  </si>
  <si>
    <t>-11.302.500 / -10.714.400</t>
  </si>
  <si>
    <t>ca. -2,0 Mio</t>
  </si>
  <si>
    <t>6.485.618 / 9.179.336</t>
  </si>
  <si>
    <t>10.650.500 / 15.301.500</t>
  </si>
  <si>
    <t>1.775.105 / 1.878.390</t>
  </si>
  <si>
    <t>2.888.000 / 3.566.100</t>
  </si>
  <si>
    <t>nein</t>
  </si>
  <si>
    <t>ja</t>
  </si>
  <si>
    <t>Nein in allen Jahren</t>
  </si>
  <si>
    <t>0,206200 / 0,220 / 0,285400 / 0,277300</t>
  </si>
  <si>
    <t>keine validen Daten zu einem genauen Betrag</t>
  </si>
  <si>
    <t>8.266.619 / 4.723.910</t>
  </si>
  <si>
    <t>1,398800 / 1,398800</t>
  </si>
  <si>
    <t>Aufwendungen 13 / 13 Invest 0,04 / 0,04</t>
  </si>
  <si>
    <t>4.290.630 / 6.911.108</t>
  </si>
  <si>
    <t>Aufwendungen 5 / 4,5 Invest 2,7 / 2,9</t>
  </si>
  <si>
    <t>380 / 420 / 433 / 433 / 433</t>
  </si>
  <si>
    <t>445 / 455 / 401 / 460 / 460</t>
  </si>
  <si>
    <t>460 / 460 / 456 / 469 / 469</t>
  </si>
  <si>
    <t>350 / 350 / 260 / 260 / 260</t>
  </si>
  <si>
    <t>420/420/241/241/241 (Durchschnitt)</t>
  </si>
  <si>
    <t>410 / 445 / 445 / 445 / 445</t>
  </si>
  <si>
    <t>380 / 380 / 380 / 405 / 405</t>
  </si>
  <si>
    <t>400 / 400 / 400 / 400 / 400</t>
  </si>
  <si>
    <t>370 / 390 / 390 / 390 / 390</t>
  </si>
  <si>
    <t>Freiwillige Leistungen für 2027 liegen noch nicht vor.</t>
  </si>
  <si>
    <t>4. Bilanz = Stand: 31.12.2024</t>
  </si>
  <si>
    <t>Bückeburg</t>
  </si>
  <si>
    <t>Celle</t>
  </si>
  <si>
    <t>Clausthal-Zellerfeld</t>
  </si>
  <si>
    <t>Cuxhaven</t>
  </si>
  <si>
    <t>Delmenhorst</t>
  </si>
  <si>
    <t>Diepholz</t>
  </si>
  <si>
    <t>Duderstadt</t>
  </si>
  <si>
    <t>Emden</t>
  </si>
  <si>
    <t>Esens</t>
  </si>
  <si>
    <t>207.083.500  / 204.567.200</t>
  </si>
  <si>
    <t>375.118.500/ 375.407.600</t>
  </si>
  <si>
    <t>44.940.700 / 46.759.800 Verw.entw. nicht angenommen.</t>
  </si>
  <si>
    <t>208.367.600 / 210.516.300</t>
  </si>
  <si>
    <t>18.837.000 / 18.465.100</t>
  </si>
  <si>
    <t>211.011.300  / 220.146.700</t>
  </si>
  <si>
    <t>415.196.200/ 432.034.100</t>
  </si>
  <si>
    <t>52.266.700 / 54.842.700 Verw.entw. nicht angenommen.</t>
  </si>
  <si>
    <t>254.991.000 / 259.558.700</t>
  </si>
  <si>
    <t>19.148.300 / 18.584.700</t>
  </si>
  <si>
    <t>-13.063.200  / -19.728.100</t>
  </si>
  <si>
    <t>-40.077.700/ -53.626.500</t>
  </si>
  <si>
    <t>-7.326.000 / -8.082.900 Verw.entw. nicht angenommen.</t>
  </si>
  <si>
    <t>-45.473.400 / -47.892.400</t>
  </si>
  <si>
    <t>-311.300 / -119.600</t>
  </si>
  <si>
    <t>-25.100.000 (Prognose)</t>
  </si>
  <si>
    <t>-3.078.800 Plan 2025, Prognose noch nicht möglich</t>
  </si>
  <si>
    <t>-42.357.700 (Prognose)</t>
  </si>
  <si>
    <t>-2.500.000 (Prognose)</t>
  </si>
  <si>
    <t>-28.364.835 (Prognose)</t>
  </si>
  <si>
    <t>52.057.900  / 64.797.000</t>
  </si>
  <si>
    <t>32.352.700/66.116.900</t>
  </si>
  <si>
    <t>3.735.900 / 8.919.100</t>
  </si>
  <si>
    <t>7.705.800 / 2.773.800</t>
  </si>
  <si>
    <t>6.300.000 / 6.300.000</t>
  </si>
  <si>
    <t>3.818.300  / 5.527.400</t>
  </si>
  <si>
    <t>6.841.200/6.950.000</t>
  </si>
  <si>
    <t>550.000 / 931.000</t>
  </si>
  <si>
    <t>3.700.000 / 3.800.000</t>
  </si>
  <si>
    <t>474.900 / 792.000</t>
  </si>
  <si>
    <t>2023 / 2024 / 2026 / 2027</t>
  </si>
  <si>
    <t>2025/2026</t>
  </si>
  <si>
    <t>besteht für die Jahre 2022 bis 2026</t>
  </si>
  <si>
    <t>nein/nein/ja/ja/voraussichtlich ja</t>
  </si>
  <si>
    <t>Nein</t>
  </si>
  <si>
    <t>./.</t>
  </si>
  <si>
    <t>/</t>
  </si>
  <si>
    <t>-</t>
  </si>
  <si>
    <t>80.884.335,45 € (Bilanz vom 31.12.2023, geprüft);  83.667.920,80 € (Bilanz vom 31.12.2024, noch nicht geprüft)</t>
  </si>
  <si>
    <t>aus 2011 - keine Relevanz</t>
  </si>
  <si>
    <t>(2022) 342.931.983,39</t>
  </si>
  <si>
    <t>133.621.124,14 (Prognose zum 31.12.2024)</t>
  </si>
  <si>
    <t>66.591,82 € (Bilanz vom 31.12.2023, geprüft)  2.954.921,14 € (Bilanz vom 31.12.2024, noch nicht geprüft)</t>
  </si>
  <si>
    <t>(2022) 27.451.330,53</t>
  </si>
  <si>
    <t>-22.637.947,95 (Prognose zum 31.12.2024)</t>
  </si>
  <si>
    <t>Ergebnis 2023: 1,97 Mio. €;  Ergebnis 2024: 2,15 Mio. €;  Plan 2025: 2,23 Mio. €;  Plan 2026: 2,36 Mio. €; Plan 2027: 2,38 Mio. €</t>
  </si>
  <si>
    <t>2023: 11.477.783; 2024: 11.962.392; 2025: 12.193.923</t>
  </si>
  <si>
    <t>1,12 Mio € / 1,38 Mio €/ 1,29 Mio € / 1,25 Mio €</t>
  </si>
  <si>
    <t>10 / 11,8 / 12,8 / 12,8 / 12,4</t>
  </si>
  <si>
    <t>wird nicht ermittelt</t>
  </si>
  <si>
    <t>2,8 RE / 3,1 RE / 3,4 Plan / 3,8 Verw.entw. nicht beschlossen / 3,4 Verw.entw. nicht beschlossen</t>
  </si>
  <si>
    <t>15,35 / 17,71 / 19,83 / 19,74 / 19,87</t>
  </si>
  <si>
    <t>keine Angaben möglich</t>
  </si>
  <si>
    <t>2026: 11,26 Mio. €; 2027: 10,32 Mio. €</t>
  </si>
  <si>
    <t>28789600 / 29721200</t>
  </si>
  <si>
    <t>5,7 Mio. €</t>
  </si>
  <si>
    <t>32,73  / 34,67</t>
  </si>
  <si>
    <t>2026: 26.552.900 (EHH)+ 4.395.000 (FHH) = 30.947.900 2027: 29.389.400 (EHH) + 623.800 (FHH)=30.013.200</t>
  </si>
  <si>
    <t>7,7 / 7,8 (Aufw.+Ausz.Inv.tätigk.) Verw.entw. nicht beschlossen</t>
  </si>
  <si>
    <t>21.600.800 / 20.326.800</t>
  </si>
  <si>
    <t>5,82 / 4,88</t>
  </si>
  <si>
    <t>2026: 18,41 Mio. €; 2027: 7,71 Mio. €</t>
  </si>
  <si>
    <t>1,6 Mio. €</t>
  </si>
  <si>
    <t>16,81  / 17,51</t>
  </si>
  <si>
    <t>2026: 30.685.100 (EHH)+24.102.200 (FHH) =54.787.300 2027: 30.995.300 (EHH)+43.220.200(FHH)= 74.215.500</t>
  </si>
  <si>
    <t>2,3 / 1,6 (Aufw.+Ausz.Inv.tätigk.) Verw.entw. nicht beschlossen</t>
  </si>
  <si>
    <t>18.044.500 / 16.477.200</t>
  </si>
  <si>
    <t>2,24 / 3,54</t>
  </si>
  <si>
    <t>2023: 410 % / 2024: 440 % / 2025: 336 %</t>
  </si>
  <si>
    <t>520 / 555 / 545 / 545 / 545</t>
  </si>
  <si>
    <t>505 / 505 / 555 / 555 / 555</t>
  </si>
  <si>
    <t>530/530/557/575/?</t>
  </si>
  <si>
    <t>360/410/410/410</t>
  </si>
  <si>
    <t>415 / 415 / 340 / 340 / 340</t>
  </si>
  <si>
    <t>480 v. H. / 480 v. H. / 480 v. H. / 480 v. H. / 480 v. H.</t>
  </si>
  <si>
    <t>2023: 405 % / 2024: 435 % / 2025: 435 %</t>
  </si>
  <si>
    <t>440 / 440 / 440 / 440 / 440</t>
  </si>
  <si>
    <t>380/400/400/400</t>
  </si>
  <si>
    <t>435 / 435  / 435 / 435 / 435</t>
  </si>
  <si>
    <t>435/435/435/435/435</t>
  </si>
  <si>
    <t>410/410/410/410</t>
  </si>
  <si>
    <t>420 / 420 / 420 / 420 / 420</t>
  </si>
  <si>
    <t>420 v. H. / 420 v. H. / 420 v. H. / 420 v. H. / 420 v. H.</t>
  </si>
  <si>
    <t>Zu 5.1: Es ist nur der Ergebnishaushalt berücksichtigt, nicht der Finanzhaushalt.   Zu 5.2: Kosten für den Hort sind nicht eingerechnet.  Zu 6. und 7.: In 2026 werden die Hebesätze voraussichtlich nicht angepasst. Für 2027 können dazu noch keine Angaben gemacht werden.</t>
  </si>
  <si>
    <t>Die Aufstellung beinhaltet keine Zahlen für 2027.</t>
  </si>
  <si>
    <t>Angaben aus Doppelhaushalt 2025/2026, und 2027 aus MiFi  Punkt 3.1 und 3.2 Stand 01.12.2025  Einwohner Stand zum 30.06.2025 (Zensus 2022) Punkt 2.1 Planung 2025 inklusive 10% Sperre Kto40,42</t>
  </si>
  <si>
    <t>Die für 2026 und 2027 angegebenen Zahlen basieren auf dem Verwaltungsentwurf zum Haushalt 2026. Dieser ist  vom Rat in seiner Sitzung am 15.12.2025 jedoch nicht  verabschiedet worden. Daher muss davon ausgegangen werden, dass diese Zahlen sich ggf. auch noch erheblich  ändern werden.</t>
  </si>
  <si>
    <t>Garbsen</t>
  </si>
  <si>
    <t>Göttingen</t>
  </si>
  <si>
    <t>Hameln</t>
  </si>
  <si>
    <t>Hann. Münden</t>
  </si>
  <si>
    <t>Hannover</t>
  </si>
  <si>
    <t>Haselünne</t>
  </si>
  <si>
    <t>Helmstedt</t>
  </si>
  <si>
    <t>Hildesheim</t>
  </si>
  <si>
    <t>Königslutter am Elm</t>
  </si>
  <si>
    <t>Langelsheim</t>
  </si>
  <si>
    <t>Langenhagen</t>
  </si>
  <si>
    <t>Leer (Ostfriesland)</t>
  </si>
  <si>
    <t>Lehrte</t>
  </si>
  <si>
    <t>Liebenburg</t>
  </si>
  <si>
    <t>Lüneburg</t>
  </si>
  <si>
    <t>182.205.920 / 186.300.260</t>
  </si>
  <si>
    <t>52.241.500 / 52.892.200</t>
  </si>
  <si>
    <t>3.301.172.523  / 3.353.093.372</t>
  </si>
  <si>
    <t>61.713.700 / 62.131.700</t>
  </si>
  <si>
    <t>36.722.190 / 37.497.990</t>
  </si>
  <si>
    <t>31.901.100,00 / 31.640.600,00</t>
  </si>
  <si>
    <t>216.940.150 / 212.965.250</t>
  </si>
  <si>
    <t>2026: 84.576.200 / 2027: 87.983.000</t>
  </si>
  <si>
    <t>369.254.300 / 374.195.200</t>
  </si>
  <si>
    <t>202.623.910 / 208.362.140</t>
  </si>
  <si>
    <t>56.004.600 / 57.384.300</t>
  </si>
  <si>
    <t>3.308.672.523   /  3.374.131.406</t>
  </si>
  <si>
    <t>70.337.200 / 72.533.300</t>
  </si>
  <si>
    <t>44.623.575 / 45.295.475</t>
  </si>
  <si>
    <t>36.548.400,00 / 35.838.800,00</t>
  </si>
  <si>
    <t>233.087.030 / 237.633.590</t>
  </si>
  <si>
    <t>2026: 96.530.700 / 2027: 97.460.900</t>
  </si>
  <si>
    <t>427.516.600 / 429.718.500</t>
  </si>
  <si>
    <t>-20.417.990 / -22.061.880</t>
  </si>
  <si>
    <t>-3.763.100 / -4.492.100</t>
  </si>
  <si>
    <t>-7.500.000 / -21.038.034</t>
  </si>
  <si>
    <t>-8.623.500 / -10.401.600</t>
  </si>
  <si>
    <t>-7.901.385 / -7.797.485</t>
  </si>
  <si>
    <t>-4.647.300,00 / -4.198.200,00</t>
  </si>
  <si>
    <t>-16.146.880 / -24.668.340</t>
  </si>
  <si>
    <t>-58.262.300 / -55.523.300</t>
  </si>
  <si>
    <t>vorläufiges Ergebnis 2-4 Mio. €</t>
  </si>
  <si>
    <t>-1.526.390   Prognose</t>
  </si>
  <si>
    <t>-3.273.300,00 (Plan eine Verbesserung wird erwartet)</t>
  </si>
  <si>
    <t>-46.916.100 (gem. Haushaltsplan, Prognose noch nicht möglich)</t>
  </si>
  <si>
    <t>vorläufiges Ergebnis 5 Mio. €</t>
  </si>
  <si>
    <t>121.209    vorläufiges Ergebnis (z.T. noch fehlende JA-Buchungen)</t>
  </si>
  <si>
    <t>-1.106.563,54 (vorl. Ergebnis)</t>
  </si>
  <si>
    <t>508.640.000 (Stichtag 19.12.2025)</t>
  </si>
  <si>
    <t>veranschlagt lt. HHPlan 2026:  63.400.000 € / 96.100.000 €</t>
  </si>
  <si>
    <t>7.395.500 / 7.164.300</t>
  </si>
  <si>
    <t>216.054.000 / 215.647.000</t>
  </si>
  <si>
    <t>22.590.900 / 26.411.800</t>
  </si>
  <si>
    <t>3.322.500,00 / 2.710.400</t>
  </si>
  <si>
    <t>169.230.000 / 93.864.000</t>
  </si>
  <si>
    <t>2026: 12.229.500 / 2027: 17.339.000</t>
  </si>
  <si>
    <t>37.772.200 / 36.858.700</t>
  </si>
  <si>
    <t>2.531.300 € / 3.121.800 €</t>
  </si>
  <si>
    <t>11.188.850 / 12.945.900</t>
  </si>
  <si>
    <t>1.465.300 / 1.515.600</t>
  </si>
  <si>
    <t>123.488.000 / 130.349.000</t>
  </si>
  <si>
    <t>1.160.500 / 2.040.800</t>
  </si>
  <si>
    <t>1.311.300,00 / 1.362.500,00</t>
  </si>
  <si>
    <t>8.460.157 / 11.193.830</t>
  </si>
  <si>
    <t>2026: 3.313.400 / 2027: 3.303.500</t>
  </si>
  <si>
    <t>13.461.000 / 14.197.000</t>
  </si>
  <si>
    <t>besteht nicht / ist nicht geplant</t>
  </si>
  <si>
    <t>2025 / 2026 / 2027</t>
  </si>
  <si>
    <t>2023/2024/2025/2026/K.A.</t>
  </si>
  <si>
    <t>ja für alle Jahre</t>
  </si>
  <si>
    <t>voraussichtlich ab 2027 notwendig</t>
  </si>
  <si>
    <t>Nein/Nein/Nein/Nein/Nein</t>
  </si>
  <si>
    <t>2023 / 2024 / 2025 / 2026 / 2027</t>
  </si>
  <si>
    <t>besteht</t>
  </si>
  <si>
    <t>Ja, für 2023, 2024, 2025, 2026, geplant für 2027</t>
  </si>
  <si>
    <t>675.052.618 Euro  (31.12.2023)</t>
  </si>
  <si>
    <t>2021: 252.292.920,40</t>
  </si>
  <si>
    <t>2018 von 31.633.120,86</t>
  </si>
  <si>
    <t>23.055.688,32 (2017)</t>
  </si>
  <si>
    <t>373.694.334 (2019)</t>
  </si>
  <si>
    <t>115.983.547,63 (2022)</t>
  </si>
  <si>
    <t>367.613.970,39 (2024)</t>
  </si>
  <si>
    <t>26.201.615 Euro (31.12.2023)</t>
  </si>
  <si>
    <t>2021: -4.289.328,34</t>
  </si>
  <si>
    <t>2018 vom -18.994.181.98</t>
  </si>
  <si>
    <t>9.272.250 aktuellste Bilanz vom 31.12.2016, verkürzt aufgestellt gem. Niedersächsischem Gesetz zur Beschleunigung kommunaler Abschlüsse (NBKAG)</t>
  </si>
  <si>
    <t>-2.473.417,11 (2017; Passiva 1.3)</t>
  </si>
  <si>
    <t>6.869.750 (2019)</t>
  </si>
  <si>
    <t>2.457.544,55 (2022)</t>
  </si>
  <si>
    <t>-55.618.972,01 (2024)</t>
  </si>
  <si>
    <t>7.733 T€ / 7.893 T €/ 8.349 T €/9.135 T€ /9.366 T€</t>
  </si>
  <si>
    <t>29,8 / 30,7/ 33,2 / 33,6 / 34,1</t>
  </si>
  <si>
    <t>7.017.909 / 7.612.690 / 8.886.042 / 11.315.880 / 11.315.880</t>
  </si>
  <si>
    <t>1.642.547,95 / 2.664.154,50 / 1.749.255,00 / 1.766.490,00 / 1.689.625,00</t>
  </si>
  <si>
    <t>202,4 / 283,2 / 371,4 / 370,7 / K.A.</t>
  </si>
  <si>
    <t>2.489.524 / 2.649.000 / 3.324.172 / 4.201.825 / 4.270.625</t>
  </si>
  <si>
    <t>11.216.929 aktuellste Bilanz vom 31.12.2016, verkürzt aufgestellt gem. Niedersächsischem Gesetz zur Beschleunigung kommunaler Abschlüsse (NBKAG)</t>
  </si>
  <si>
    <t>1.646.160/ 2.004.189/  3.072.476 / 3.028.949/2027 noch nicht ermittelt</t>
  </si>
  <si>
    <t>23,9 / 25,9 / 28,7 / 27,9 / 28,1</t>
  </si>
  <si>
    <t>2023: 8.587.200 / 2024: 7.324.300 / 2025: 10.120.400  / 2026: 7.070.100</t>
  </si>
  <si>
    <t>1,2 Mio.</t>
  </si>
  <si>
    <t>8,6 / 11,9 / 12,7 / 12,7 / noch offen</t>
  </si>
  <si>
    <t>31.381.500 € /  26.196.500 €</t>
  </si>
  <si>
    <t>4,2 / 2,1</t>
  </si>
  <si>
    <t>24.110.490 / 28.044.300</t>
  </si>
  <si>
    <t>6.628.500 / 6.962.600</t>
  </si>
  <si>
    <t>313,8 / 314,5</t>
  </si>
  <si>
    <t>Betrieb: 6.167.100 / 6.291.400</t>
  </si>
  <si>
    <t>54,66 / 55,63</t>
  </si>
  <si>
    <t>1,073 / 1,162 / 1,203 / 1,252 / 1,302</t>
  </si>
  <si>
    <t>6.426.500 / 6.171.200</t>
  </si>
  <si>
    <t>38,9 / 43,1</t>
  </si>
  <si>
    <t>0 (Aufgabe an den Landkreis Leer abgegeben, im Gegenzug wurde die Kreisumlage erhöht)</t>
  </si>
  <si>
    <t>2026+2027: 2.600.000 Bau, 5.600.000 Betrieb</t>
  </si>
  <si>
    <t>55,5 / 54,2</t>
  </si>
  <si>
    <t>56.072.600 € /  65.916.400</t>
  </si>
  <si>
    <t>21,9 / 26,5</t>
  </si>
  <si>
    <t>17.407.040 / 19.679.610</t>
  </si>
  <si>
    <t>3.038.300 / 2.673.100</t>
  </si>
  <si>
    <t>346,4 / 359,3</t>
  </si>
  <si>
    <t>Bau: 27.900.000 Betrieb: 2.223.100 / 2.310.200</t>
  </si>
  <si>
    <t>16,66 /16,95</t>
  </si>
  <si>
    <t>investiv:  0,125 / 0,510; konsumtiv: 8,666 / 9,116</t>
  </si>
  <si>
    <t>1.319.600 / 1.214.600</t>
  </si>
  <si>
    <t>91,6 / 60,5</t>
  </si>
  <si>
    <t>2026: 13.158.300 / 2027: 11.271.500</t>
  </si>
  <si>
    <t>2026+2027: 200.000 Bau, 1.532.000 Betrieb</t>
  </si>
  <si>
    <t>33,9 / 36,3</t>
  </si>
  <si>
    <t>510 / 510 / 640 / 640 / 640</t>
  </si>
  <si>
    <t>600/ 600/ 735/ 735/ 735</t>
  </si>
  <si>
    <t>600 / 600 / 628 / 628 / 690</t>
  </si>
  <si>
    <t>540 / 540 / 430 / 430 / 430</t>
  </si>
  <si>
    <t>600/700/900/900/K.A.</t>
  </si>
  <si>
    <t>350 / 350 / 320 / 320 / 320</t>
  </si>
  <si>
    <t>440 / 440 / 370 / 370 / 370</t>
  </si>
  <si>
    <t>540,650,822,822,822</t>
  </si>
  <si>
    <t>investiv: 4,218 / 0,143; konsumtiv: 1,466 / 1,470</t>
  </si>
  <si>
    <t>390/390/250/250/250</t>
  </si>
  <si>
    <t>480 / 560 / 704 / 704 / 704</t>
  </si>
  <si>
    <t>2023: 420 / 2024: 420 / seit 2025: 403</t>
  </si>
  <si>
    <t>500/500/442/442/442</t>
  </si>
  <si>
    <t>420/450/350/350   2027 steht noch nicht fest</t>
  </si>
  <si>
    <t>490 / 490 / 560 / 560 / 560</t>
  </si>
  <si>
    <t>450 / 450 / 450 / 450 / 450</t>
  </si>
  <si>
    <t>430/ 430/ 430/ 430/ 430</t>
  </si>
  <si>
    <t>455 / 455 / 455 / 455 / 455</t>
  </si>
  <si>
    <t>460 / 460 / 460 / 460 / 460</t>
  </si>
  <si>
    <t>480/480/480/480/K.A</t>
  </si>
  <si>
    <t>350 / 350 / 350 / 350 / 350</t>
  </si>
  <si>
    <t>immer 420</t>
  </si>
  <si>
    <t>440,440,440,440,440</t>
  </si>
  <si>
    <t>540 / 540 / 345 / 345 /345</t>
  </si>
  <si>
    <t>400/400/400/400/400</t>
  </si>
  <si>
    <t>450 / 480 / 480 / 480 / 480</t>
  </si>
  <si>
    <t>2023: 410 / 2024: 410 / seit 2025:410</t>
  </si>
  <si>
    <t>480/480/480/480/480</t>
  </si>
  <si>
    <t>400/430/430/430  2027 steht noch nicht fest</t>
  </si>
  <si>
    <t>Für das HJ 2026 wird zurzeit ein Nachtragshaushalt aufgestellt. Die Planungsdaten 2026 ff. können sich daher noch ändern.</t>
  </si>
  <si>
    <t>Der HH 2026 ist im Oktober 2025 beschlossen worden. Im März 2026 wird ein Nachtrag beschlossen werden. Darin wird ein Gewerbesteuerrückgang um 5 Mio. Euro veranschlagt werden. Das Ergebnis 2026 und auch 2027 wird sich deutlich verschlechtern.</t>
  </si>
  <si>
    <t>Zu 1: Es handelt sich um die Planzahlen aus dem Haushaltsentwurf 2026/2027 zu 2: Es handelt sich um die Fehlbeträge aus dem jeweiligen Haushaltsjahr (Jahresabschluss 24+25 liegt noch nicht vor)  Zu 5) Hier sind die Werte der 4er Konten ausgewählt, da in der Erläuterung zu Nummer 5 von Aufwendungen und nicht Investitionen gesprochen wird.</t>
  </si>
  <si>
    <t>380 / 380 / 380 / 380 / 385</t>
  </si>
  <si>
    <t>zu 5.1: die Daten stellen einen "unteren" Rahmen dar und wurden anhand der Kontierung ausgewertet. Tatsächlich sind die freiwilligen Leistungen nicht allein aufgrund der Kontierung definiert und daher realistischerweise noch höher einzuschätzen. zu 5.2 und 5.3.: Hier sind die Personalkosten miteinbezogen worden. Bewirtschaftungskosten sind auf Basis der 2024er Istwerte geschätzt (im wesentlichen 424er-Konten), da eine genaue Objektplanung hier nicht möglich ist.</t>
  </si>
  <si>
    <t>Der Jahresabschluss 2024 ist noch nicht fertig gestellt und die Zahlen daher vorläufig. Für 2025 besteht lediglich eine Prognose aus dem Berichtswesen 30.06.2025. Die aktuellste Bilanz ist aus dem Jahresabschluss 2023. Die Planungen für den Doppelhaushalt 2026/2027 liegen in der Verfassung des Einbringungsentwurfes vor. Die Zahlen sind vorläufig und werden sich bis zur Genehmigung noch verändern. Die Angabe der freiwilligen Leistungen ist leider ohne erheblichen Aufwand nicht bezifferbar. Es wird damit gerechnet ab dem Haushalt 2028 ein HSK erstellen zu müssen.</t>
  </si>
  <si>
    <t>Kita 53,4 / 53,4 konsumtiv Kita  2,1 / 0,78 investiv Schule 18,2 / 18,6 konsumtiv Schule 15,7 / 17,7 investiv</t>
  </si>
  <si>
    <t>Melle</t>
  </si>
  <si>
    <t>Meppen</t>
  </si>
  <si>
    <t>Munster</t>
  </si>
  <si>
    <t>Neuenhaus</t>
  </si>
  <si>
    <t>Neustadt am Rübenberge</t>
  </si>
  <si>
    <t>Nienburg/Weser</t>
  </si>
  <si>
    <t>Nordhorn</t>
  </si>
  <si>
    <t>Northeim</t>
  </si>
  <si>
    <t>Obernkirchen</t>
  </si>
  <si>
    <t>Oldenburg (Oldb)</t>
  </si>
  <si>
    <t>Osnabrück</t>
  </si>
  <si>
    <t>Osterholz-Scharmbeck</t>
  </si>
  <si>
    <t>Otterndorf</t>
  </si>
  <si>
    <t>Peine</t>
  </si>
  <si>
    <t>Salzgitter</t>
  </si>
  <si>
    <t>Seelze</t>
  </si>
  <si>
    <t>Soltau</t>
  </si>
  <si>
    <t>57.134 (Stand: 30.06.2025)</t>
  </si>
  <si>
    <t>135.730.000,00 / 138.998.400,00</t>
  </si>
  <si>
    <t>118.975.700 / 120.913.400</t>
  </si>
  <si>
    <t>141.256.600 € / 137.604.500 €</t>
  </si>
  <si>
    <t>62.862.800 / 64.010.400</t>
  </si>
  <si>
    <t>18.328.800 / 18.923.800</t>
  </si>
  <si>
    <t>812.274.499/834.841.755</t>
  </si>
  <si>
    <t>82.804.100/86.034.900</t>
  </si>
  <si>
    <t>16.936.300/17.489.200</t>
  </si>
  <si>
    <t>124.520.463 / 127.668.691</t>
  </si>
  <si>
    <t>470.583.440/479.582.553</t>
  </si>
  <si>
    <t>11.572.050 / 11.559.700</t>
  </si>
  <si>
    <t>138.719.400,00 / 142.867.800,00</t>
  </si>
  <si>
    <t>139.249.200 / 142.363.600</t>
  </si>
  <si>
    <t>70.260.200 / 70.842.400</t>
  </si>
  <si>
    <t>23.305.000 / 23.484.100</t>
  </si>
  <si>
    <t>924.223.924/954.910.850</t>
  </si>
  <si>
    <t>84.990.200/89.132.900</t>
  </si>
  <si>
    <t>17.167.200/17.246.100</t>
  </si>
  <si>
    <t>156.751.596 / 159.168.898</t>
  </si>
  <si>
    <t>514.822.398/515.787.574</t>
  </si>
  <si>
    <t>12.274.700 / 11.874.200</t>
  </si>
  <si>
    <t>-2.989.400,00 / -3.869.400,00</t>
  </si>
  <si>
    <t>-20.083.000 / -21.262.200</t>
  </si>
  <si>
    <t>-7.397.400 / -6.832.000</t>
  </si>
  <si>
    <t>-111.949.425/-120.069.095</t>
  </si>
  <si>
    <t>-2.186.100/-3.098.000</t>
  </si>
  <si>
    <t>-32.231.133 / -31.500.207</t>
  </si>
  <si>
    <t>-44.238.958/-36.205.021</t>
  </si>
  <si>
    <t>- 702.650 / - 314.500</t>
  </si>
  <si>
    <t>-15,0 Mio</t>
  </si>
  <si>
    <t>k.A.</t>
  </si>
  <si>
    <t>Prognose nicht möglich</t>
  </si>
  <si>
    <t>- 115.200 (Ansatz)</t>
  </si>
  <si>
    <t>127.550 (Ansatz)</t>
  </si>
  <si>
    <t>-12,4 Mio</t>
  </si>
  <si>
    <t>0 Euro</t>
  </si>
  <si>
    <t>264.657.500 (Stand 30.11.2025)</t>
  </si>
  <si>
    <t>5.387.663 (voraussichtlich)</t>
  </si>
  <si>
    <t>21.653.300 / 28.142.400</t>
  </si>
  <si>
    <t>35.341.200 / 29.178.400</t>
  </si>
  <si>
    <t>9.475.400 / 14.093.100</t>
  </si>
  <si>
    <t>68.702.348/83.678.011</t>
  </si>
  <si>
    <t>37.404.600 /25.001.200</t>
  </si>
  <si>
    <t>1.722.500/1.283.500</t>
  </si>
  <si>
    <t>26.500.000 / 22.000.000</t>
  </si>
  <si>
    <t>83.436.588 (KE 2025: 31.185.070, KE 2026: 17.700.000, KE 2027: 34.551.518)</t>
  </si>
  <si>
    <t>1.500.000 / 1.000.000</t>
  </si>
  <si>
    <t>1.300.000 / 1.300.000</t>
  </si>
  <si>
    <t>3.194.600 / 3.743.600</t>
  </si>
  <si>
    <t>9.821.214 / 10.902.787</t>
  </si>
  <si>
    <t>2.472.600 / 2.807.000</t>
  </si>
  <si>
    <t>21.534.088/22.925.867</t>
  </si>
  <si>
    <t>3.801.545,23 /3.930.008,21</t>
  </si>
  <si>
    <t>550.000/580.000</t>
  </si>
  <si>
    <t>2.045.592 / 2.045.592</t>
  </si>
  <si>
    <t>13.500.000/13.700.000</t>
  </si>
  <si>
    <t>191.000 / 205.000</t>
  </si>
  <si>
    <t>555.000 / 570.000</t>
  </si>
  <si>
    <t>besteht nicht und ist nicht geplant</t>
  </si>
  <si>
    <t>2023 / 2024 / 2025 / 2026</t>
  </si>
  <si>
    <t>geplant ab 2027</t>
  </si>
  <si>
    <t>von 2022. Anschließend Ausnahmetatbestände NKomVG geltend gemacht.</t>
  </si>
  <si>
    <t>bestand von 2011-2024 / für 2025+2026 Verzicht auf Aufstellung</t>
  </si>
  <si>
    <t>ist geplant für 2027</t>
  </si>
  <si>
    <t>2023-2027</t>
  </si>
  <si>
    <t>2023 ja/2024 ja/2025 ja/2026 ja/2027 ja</t>
  </si>
  <si>
    <t>ja (p.a.)</t>
  </si>
  <si>
    <t>Haushaltssicherungskonzept besteht für alle Jahre</t>
  </si>
  <si>
    <t>nein / ja / ja / ja</t>
  </si>
  <si>
    <t>besteht seit 2025</t>
  </si>
  <si>
    <t>298.337.926,64 (Bilanz zum 31.12.2024)</t>
  </si>
  <si>
    <t>2024: 607.092.120,67</t>
  </si>
  <si>
    <t>2022: 26.575.077,39</t>
  </si>
  <si>
    <t>235.451.935,45 (Hhj. 2021)</t>
  </si>
  <si>
    <t>81.382.427 (31.12.2022)</t>
  </si>
  <si>
    <t>12.684.761 (31.12.2022)</t>
  </si>
  <si>
    <t>-3.216.267.90</t>
  </si>
  <si>
    <t>2024: -56.226.955,62</t>
  </si>
  <si>
    <t>2022: 57.440,53</t>
  </si>
  <si>
    <t>-52.505.635,47 (Hhj. 2021)</t>
  </si>
  <si>
    <t>6.932.896 (Bilanzposition 1.3.2)</t>
  </si>
  <si>
    <t>4.147.113 (31.12.2022)</t>
  </si>
  <si>
    <t>Lfd Zuschüsse: 3,414 Mio. €; Investive Zuschüsse: 0,708 Mio. €</t>
  </si>
  <si>
    <t>2.416.900 € (nur 2026), weitere liegen nicht vor</t>
  </si>
  <si>
    <t>keine</t>
  </si>
  <si>
    <t>siehe Bemerkung</t>
  </si>
  <si>
    <t>5,7 / 6,2 / 6,6 / 6,4 / 6,4</t>
  </si>
  <si>
    <t>-***)</t>
  </si>
  <si>
    <t>4.091.246,18/4.418.681,21/4.821.400/4.478.200/4.508.200</t>
  </si>
  <si>
    <t>27,637/30,385/37,905/39,845/40,482 *</t>
  </si>
  <si>
    <t>Nicht differenziert, nach welcher Vorgabe soll hier unterschieden werden?</t>
  </si>
  <si>
    <t>0,124 / 0,085 / 0,14 /  0,19 / 0,195</t>
  </si>
  <si>
    <t>0,14 / 0,18 / 0,15 / 0,18 / 0,18</t>
  </si>
  <si>
    <t>2,086 Mio. € / 3,090 Mio. € / 3,097 Mio. €/ 3,495 Mio. €</t>
  </si>
  <si>
    <t>2025: 4.256.210 € / 2026: 4.732.800 €</t>
  </si>
  <si>
    <t>Bau: 65.000(2026), Betrieb: 8,383 Mio. € (2026), 7,983 (2027)</t>
  </si>
  <si>
    <t>6,45 Mio € (Finanzplan 2026)</t>
  </si>
  <si>
    <t>4,49 / 4,12</t>
  </si>
  <si>
    <t>9,3  / 9,6</t>
  </si>
  <si>
    <t>4.822.400 / 4.845.500 (Aufwand)</t>
  </si>
  <si>
    <t>Ergebnishaushalt: 81,3/81,3 Finanzhaushalt: 2,9/5,3</t>
  </si>
  <si>
    <t>50.000/50.000</t>
  </si>
  <si>
    <t>32,778 / 32,374</t>
  </si>
  <si>
    <t>46.316.947/45.987.886; Ausstattung: 450.700/450.700; Instandhaltung: 460.000</t>
  </si>
  <si>
    <t>5,59 / 5,67</t>
  </si>
  <si>
    <t>13.866.340 € / 9.959.710 €</t>
  </si>
  <si>
    <t>Bau: 2,412 Mio. € (2026), 2,399 (2027); Betrieb: 6,215 Mio. € (2026), 5,810 (2027)</t>
  </si>
  <si>
    <t>1,4 Mio  € (Finanzplan 2026)</t>
  </si>
  <si>
    <t>9,22 / 28,98</t>
  </si>
  <si>
    <t>3,5 / 8,9</t>
  </si>
  <si>
    <t>420.400 / 439.100 (Aufwand) / 7.140.000 / 0  (investiv)</t>
  </si>
  <si>
    <t>Ergebnishaushalt: 75,1/75,4 Finanzhaushalt: 17,9/29,4</t>
  </si>
  <si>
    <t>17,470 / 13,891</t>
  </si>
  <si>
    <t>48.815.200/49.587.626; Ausstattung: 3.810.943/4.005.003; Instandhaltung: 5.951.000; Bau 12.060.000/12.475.000</t>
  </si>
  <si>
    <t>2,25 / 2,9</t>
  </si>
  <si>
    <t>2.944.170 € / 2.139.730 €</t>
  </si>
  <si>
    <t>Bis 2024: 310 v. H; ab 2025: 332 v. H.</t>
  </si>
  <si>
    <t>450 / 500 / 610 / 610 / 610</t>
  </si>
  <si>
    <t>540 / 540 / 435 / 435  / 435</t>
  </si>
  <si>
    <t>390 / 390 / 415 / 530 / 530</t>
  </si>
  <si>
    <t>420 / 420 / 400 / 440 / 440</t>
  </si>
  <si>
    <t>2023+2024: 415%; ab 2025: 270%</t>
  </si>
  <si>
    <t>445%/445%/539%/539%/539%</t>
  </si>
  <si>
    <t>460/460/540/540/540</t>
  </si>
  <si>
    <t>2023 550/2024 550/2025 585/2026 615/2027 615</t>
  </si>
  <si>
    <t>440/480/420/420/420</t>
  </si>
  <si>
    <t>425 / 435 / 455 / 455 /455</t>
  </si>
  <si>
    <t>alle Jahre 540</t>
  </si>
  <si>
    <t>355 / 355 / 333 / 353 / -</t>
  </si>
  <si>
    <t>600 / 700 / 900 / 900</t>
  </si>
  <si>
    <t>380 / 460 / 450 / 450 / 450</t>
  </si>
  <si>
    <t>345 v. H.</t>
  </si>
  <si>
    <t>380 / 430 / 430 / 430 / 430</t>
  </si>
  <si>
    <t>430 / 460 / 460 / 460 / 460</t>
  </si>
  <si>
    <t>375 / 375 / 375 / 375 / 375</t>
  </si>
  <si>
    <t>410 / 410 / 410 / 410 / 410</t>
  </si>
  <si>
    <t>seit 2023 unverändert 415%</t>
  </si>
  <si>
    <t>440/440/440/440/440</t>
  </si>
  <si>
    <t>390/390/390/390/390</t>
  </si>
  <si>
    <t>435 / 440 / 440 / 440 / 440</t>
  </si>
  <si>
    <t>alle Jahre 440</t>
  </si>
  <si>
    <t>365 / 365 / 365 / 385 / -</t>
  </si>
  <si>
    <t>480 / 500 / 500 / 500</t>
  </si>
  <si>
    <t>380 / 420 / 420 / 420 / 420</t>
  </si>
  <si>
    <t>Die gemeldeten Zahlen beziehen sich auf das Jahr 2026</t>
  </si>
  <si>
    <t>1. Die Angaben zu den Jahren 2026 und 2027  (Punkt 1.) basieren auf dem aktuellen HH-Entwurf 2026.  Der Ratsbeschluss ist für den 15.01.2026 vorgesehen. Es sind insoweit noch Änderungen möglich,  insbesondere mit Blick auf den Hebesatz der Grundsteuer B und die damit verbundenen Erträge. 2.  Das Gesamtergebnis 2025 (Punkt 2.1) wurde auf Basis des derzeitigen Standes geschätzt. 3. Zum Punkt 5.1 (freiwillige Leistungen) sind wegen der Vielzahl von Einzelpositionen keine Angaben möglich. 4. Bei  den Punkten 5.2 (Kita) und 5.3 (Schulen) wurden die Summen aus den Auszahlungen für Investitionen (Bau/Erwerb von Sachvermögen) und den Aufwendungen des Ergebnishaushalts (Betrieb) angegeben.  5. Der Hebesatz der Grundsteuer B  für die Jahre 2026 und 2027 (Punkt 6.1) beruht auf dem HH-Entwurf 2026, der am 15.01.2026 vom Rat beschlossen werden soll. Hinsichtlich möglicher Veränderungen wird auf Ziffer 1. dieser Bemerkungen verwiesen.</t>
  </si>
  <si>
    <t>Die Kreditaufnahme 26 beinhaltet auch die für 2025 geplanten/erforderlichen Darlehn, da noch nicht aufgenommen. Von den für 2025 geplanten 6.770.000 Investitionen für den Schulbau wird der ganz überwiegende Teil erst 2026 kassenwirksam.</t>
  </si>
  <si>
    <t>**) Die Zahlen für das Jahr 2026 und 2027 stammen aus dem derzeitigen Stand der Haushaltsaufstellung 2026. Im Zuge der finalen Genehmigung des Haushaltes ist noch mit Änderungen zu rechnen. ***) Es ist keine automatische Ermittlung der Zahlen möglich. Für die exakte Berechnung von validen Daten wäre ein hoher manueller Aufwand erforderlich. Um keine Zahlen abzugeben, die die Umfrage möglicherweise verfälschen würden, verzichten wir auf die Angabe dieser Daten.</t>
  </si>
  <si>
    <t>Die Angaben zum Haushaltsplan 2026/2027 stammen aus dem Verwaltungsentwurf 2026/2027.</t>
  </si>
  <si>
    <t>Der Hebesatz der Grundsteuer ab 2026 wird erst durch die Ratssitzung am 18.12.2025 final beschlossen.</t>
  </si>
  <si>
    <t>* Freiwillige Leistungen enthalten Aufwendungen für / aus Kita-Vereinbarung und Klinikum (Anteil ins. 78-80% p.a.)</t>
  </si>
  <si>
    <t>4.2 fehlende Buchungen in Überschussrücklage 5.1 Auswertung SK 4318* 5.2 Auswertung Aufwandkonten Ergebnisplan  Haushalte 2026 der Samtgemeinde und der Stadt Schüttorf noch nicht.beschlossen</t>
  </si>
  <si>
    <t>4.2 fehlende Buchungen in Überschussrücklage 5.1 Auswertung SK 4318* 5.3 Auswertung Aufwandskonten Ergebnisplan</t>
  </si>
  <si>
    <t>Wir planen keinen Doppelhaushalt, von daher betreffen die übermittelten Werte ausschließlich nur das Jahr 2026 und nicht 2027.</t>
  </si>
  <si>
    <t>Springe</t>
  </si>
  <si>
    <t>Stade</t>
  </si>
  <si>
    <t>Stadthagen</t>
  </si>
  <si>
    <t>Sulingen</t>
  </si>
  <si>
    <t>Vechta</t>
  </si>
  <si>
    <t>Verden (Aller)</t>
  </si>
  <si>
    <t>Wedemark</t>
  </si>
  <si>
    <t>Weener (Ems)</t>
  </si>
  <si>
    <t>Weyhe</t>
  </si>
  <si>
    <t>Wilhelmshaven</t>
  </si>
  <si>
    <t>Winsen (Luhe)</t>
  </si>
  <si>
    <t>Wolfenbüttel</t>
  </si>
  <si>
    <t>Wolfsburg</t>
  </si>
  <si>
    <t>Wunstorf</t>
  </si>
  <si>
    <t>Zeven</t>
  </si>
  <si>
    <t>33.340.000 / 34.435.100</t>
  </si>
  <si>
    <t>-84.698.100/-87.211.600</t>
  </si>
  <si>
    <t>109214200/109600600</t>
  </si>
  <si>
    <t>2026: 83.584.100</t>
  </si>
  <si>
    <t>347.899.900/352.058.000</t>
  </si>
  <si>
    <t>93.128.500 / 95.236.500</t>
  </si>
  <si>
    <t>167.885.985/172.938.825</t>
  </si>
  <si>
    <t>113.136.500 / 116.926.000</t>
  </si>
  <si>
    <t>36.098.200 / 34.261.300</t>
  </si>
  <si>
    <t>97.029.000/100.453.900</t>
  </si>
  <si>
    <t>112424300/113240900</t>
  </si>
  <si>
    <t>2026: 97.604.000</t>
  </si>
  <si>
    <t>404.898.900/388.475.800</t>
  </si>
  <si>
    <t>91.694.800 / 91.518.200</t>
  </si>
  <si>
    <t>184.149.980/188.902.530</t>
  </si>
  <si>
    <t>126.048.800 / 131.178.900</t>
  </si>
  <si>
    <t>2026 = 35.850.000 €, 2026 = 39.141.400</t>
  </si>
  <si>
    <t>-12.330.900/-13.242.300</t>
  </si>
  <si>
    <t>-56.999.000/-36.417.800</t>
  </si>
  <si>
    <t>1.433.700 / 3.718.300</t>
  </si>
  <si>
    <t>-16.263.995/-15.963.705</t>
  </si>
  <si>
    <t>-12.962.300 / -15.302.900</t>
  </si>
  <si>
    <t>654.483 (Prognose)</t>
  </si>
  <si>
    <t>5.816.059,29 (vorl. Stand 19.12.2025)</t>
  </si>
  <si>
    <t>-38.472.200 (Stand 1.Nachtrag 2025/2026)</t>
  </si>
  <si>
    <t>-17.512.070 (Plan)</t>
  </si>
  <si>
    <t>ca. -7.200.000</t>
  </si>
  <si>
    <t>369.210 (Ergebnis vorläufig)</t>
  </si>
  <si>
    <t>6.360.754,94 (außerordentlich 0 €)</t>
  </si>
  <si>
    <t>-11.909.900 (vorläufige Schätzung)</t>
  </si>
  <si>
    <t>Liquiditätsrahmen bis zu 10.000.000 bei einem Kreditinstitut; aktueller Stand 19.12.25: -1.362.976,10</t>
  </si>
  <si>
    <t>66,5 Mio. € (Stand 10.12.2025)</t>
  </si>
  <si>
    <t>31740129.73</t>
  </si>
  <si>
    <t>1.678.300 / 0</t>
  </si>
  <si>
    <t>13.295.000/29.119.100</t>
  </si>
  <si>
    <t>0/8900000</t>
  </si>
  <si>
    <t>2026: 18.275.300</t>
  </si>
  <si>
    <t>aktuell noch unbekannt</t>
  </si>
  <si>
    <t>7.592.500/6.451.900</t>
  </si>
  <si>
    <t>15.755.600 / 4.635.700</t>
  </si>
  <si>
    <t>43.279.700/33.117.850</t>
  </si>
  <si>
    <t>78.936.000 (inkl. HH-Reste) / 42.288.000</t>
  </si>
  <si>
    <t>535.200 / 558.900</t>
  </si>
  <si>
    <t>1.900.000/2.400.000</t>
  </si>
  <si>
    <t>173400/403000</t>
  </si>
  <si>
    <t>2026: 5.464.000</t>
  </si>
  <si>
    <t>7.489.400/6.955.400</t>
  </si>
  <si>
    <t>1.346.200 / 1.760.100</t>
  </si>
  <si>
    <t>15.800.000/17.900.000</t>
  </si>
  <si>
    <t>4.587.000 / 5.438.000</t>
  </si>
  <si>
    <t>2024/2025/2026/2027</t>
  </si>
  <si>
    <t>--</t>
  </si>
  <si>
    <t>Nicht, weil Überschussrücklagen vorhanden.</t>
  </si>
  <si>
    <t>besteht für 2025 und 2026, geplant für 2027</t>
  </si>
  <si>
    <t>Nein/Nein/Ja (HSK Light)/ unbekannt</t>
  </si>
  <si>
    <t>nein / nein / nein / nein / nein</t>
  </si>
  <si>
    <t>Doppelhaushalt 2023/2024 HSK besteht</t>
  </si>
  <si>
    <t>Nach derzeitigem Stand, Berichtswesen 30.09.25 &amp; Planung 2026 ff. wird erstmalig für 2027 ein HSK notwendig. Noch nicht berücksichtigt sind hier Planabweichungen im HH-Jahr 2026.</t>
  </si>
  <si>
    <t>keine Planung</t>
  </si>
  <si>
    <t>55.454.117,25 (Jahr 2020 letzte geprüfte JR)</t>
  </si>
  <si>
    <t>331.379.743,97 (2024)</t>
  </si>
  <si>
    <t>2023:  125.224.094,39</t>
  </si>
  <si>
    <t>38.892.167,43 (Jahresabschluss 2023)</t>
  </si>
  <si>
    <t>846.780,21 (Jahr 2020 letzte geprüfte JR)</t>
  </si>
  <si>
    <t>-7.413.243,82 (2024)</t>
  </si>
  <si>
    <t>2023:   3.121.346,89</t>
  </si>
  <si>
    <t>-73.525.332,57  (Bilanzposition 1.3 =Jahresergebnis inkl. Vorjahren)</t>
  </si>
  <si>
    <t>5,0 / 4,8 / 5,6 / 6,0 / 6,1</t>
  </si>
  <si>
    <t>keine Angaben</t>
  </si>
  <si>
    <t>nicht ermittelbar</t>
  </si>
  <si>
    <t>2.274.700/2.212.900/2.190.000/2.185.700/2.265.200*</t>
  </si>
  <si>
    <t>2023 ff.  = rd. 1,5 - 1,7 Mio. €</t>
  </si>
  <si>
    <t>9,8 / 9,6</t>
  </si>
  <si>
    <t>15.202.200/13.602.300</t>
  </si>
  <si>
    <t>16,9/17,2</t>
  </si>
  <si>
    <t>Betrieb: 8,5 Mio.€ / 8,6 Mio. €</t>
  </si>
  <si>
    <t>investiv: 545.200 € / 180.200 €; laufend: 23.173.800 € / 23.601.800 €</t>
  </si>
  <si>
    <t>20,8 Mio. € / 21,3 Mio. € (Zuschüsse Betrieb)</t>
  </si>
  <si>
    <t>18.290.900 / 16.526.200</t>
  </si>
  <si>
    <t>2.756.440/2.808.940</t>
  </si>
  <si>
    <t>23.973.700/25.048.100</t>
  </si>
  <si>
    <t>Zuschussbedarf Kitas 2026 = 4.140.200 €</t>
  </si>
  <si>
    <t>1,0 / 5,8</t>
  </si>
  <si>
    <t>7.359.400/10.880.800</t>
  </si>
  <si>
    <t>8,9/13,1</t>
  </si>
  <si>
    <t>Betrieb: 2,1 Mio.€ / 1,3 Mio. €</t>
  </si>
  <si>
    <t>investiv: 5.276.100 € / 4.231.500 €; laufend: 7.948.500 € / 8.026.900 €</t>
  </si>
  <si>
    <t>26,5 Mio.€/26,4 Mio. €  (Miete, Unterrichtsmittel)</t>
  </si>
  <si>
    <t>16.373.500 / 11.495.700</t>
  </si>
  <si>
    <t>3.550.645/3.357.345</t>
  </si>
  <si>
    <t>22.492.500/29.266.900</t>
  </si>
  <si>
    <t>500/504/489/600/600</t>
  </si>
  <si>
    <t>460/480/363/363/363</t>
  </si>
  <si>
    <t>390/475/495/495/495</t>
  </si>
  <si>
    <t>bis 2025: 350 v.H.; ab 2026: 475 v.H.</t>
  </si>
  <si>
    <t>390 / 390 / 248/ Folgejahre noch unbekannt</t>
  </si>
  <si>
    <t>500 / 500 / 476 / 476 / 476</t>
  </si>
  <si>
    <t>600/600/630/637/637</t>
  </si>
  <si>
    <t>380 / 400 / 430 / 430 / 430</t>
  </si>
  <si>
    <t>480/500/670/670/670</t>
  </si>
  <si>
    <t>2023: 495/ 2024: 459/ 2025: 545/ 2026: 586/2027: 586</t>
  </si>
  <si>
    <t>595 / 595 / 579 / 579/579</t>
  </si>
  <si>
    <t>2023 =  410 v.H., 2024 = 430 v.H. ,  2025 = 420 v.H.</t>
  </si>
  <si>
    <t>405/405/405/405/405</t>
  </si>
  <si>
    <t>410 / 410 / 430 / 430 / 430</t>
  </si>
  <si>
    <t>380/400/400/400/400</t>
  </si>
  <si>
    <t>440 v.H.</t>
  </si>
  <si>
    <t>400 / 400 / 400 / Folgejahre noch unbekannt</t>
  </si>
  <si>
    <t>400/420/420/420/420</t>
  </si>
  <si>
    <t>380 / 400 / 400 / 400 / 400</t>
  </si>
  <si>
    <t>430/430/430/430/430</t>
  </si>
  <si>
    <t>seit 2023 = 410 v.H.</t>
  </si>
  <si>
    <t>Die Angaben beziehen sich auf das Jahr 2026. Die unter lfd. Nr. 5 gemachten Angaben beziehen  sich nur auf baul. Maßnahmen.</t>
  </si>
  <si>
    <t>Nrn. 5.2 und 5.3 Ausz. lfd. Verwaltungstätigkeit plus Ausz. f. Investitionen</t>
  </si>
  <si>
    <t>Zum gegenwärtigen Stand stehen die Haushaltsberatungen für das Haushaltsjahr 2026 (bis 2029) noch aus. Diese sind für das 1. Quartal 2026 terminiert.</t>
  </si>
  <si>
    <t>keine kommunalen Kindertagesstätten vorhanden, kommunale Schulgebäude beim Eigenbetrieb Grundstücke und Gebäude inventarisiert</t>
  </si>
  <si>
    <t>*Die freiwilligen Leistungen beziehen sich nur auf Zuschüsse an Vereine.</t>
  </si>
  <si>
    <t>91.846.800 / 94.384.200</t>
  </si>
  <si>
    <t>93.967.500 / 96.389.500</t>
  </si>
  <si>
    <t>-2.120.700 / -2.005.300</t>
  </si>
  <si>
    <t>14.246.200 / 14.013.200</t>
  </si>
  <si>
    <t>1.278.900 / 1.536.900</t>
  </si>
  <si>
    <t>2025 = rd. 8,9 Mio.</t>
  </si>
  <si>
    <t>241.22.800 / 22.734.300</t>
  </si>
  <si>
    <t>15.880.200 / 15.291.200</t>
  </si>
  <si>
    <t xml:space="preserve">4,8 Mio.  / 5,5 Mio.  / 5,5 Mio.  / 5,5 Mio.  / 5,5 Mio. </t>
  </si>
  <si>
    <t>29.460.100 / 29.743.000</t>
  </si>
  <si>
    <t>31.601.300 / 32.455.100</t>
  </si>
  <si>
    <t>-2.141.200 / -2.712.100</t>
  </si>
  <si>
    <t>3.583.200 / 1.971.000</t>
  </si>
  <si>
    <t>1.084.600 / 655.700</t>
  </si>
  <si>
    <t>2 Mio. v. 20.11.-19.12.2025</t>
  </si>
  <si>
    <t xml:space="preserve">46.698.800  / 48.795.800 </t>
  </si>
  <si>
    <t xml:space="preserve">-51.378.000  / -51.419.400 </t>
  </si>
  <si>
    <t xml:space="preserve">-4.679.200  / -2.623.600 </t>
  </si>
  <si>
    <t xml:space="preserve">22.600.000 / 9.700.000 </t>
  </si>
  <si>
    <t>1.145.000 / 1.542.000</t>
  </si>
  <si>
    <t>221.496.100 / 220.568.800</t>
  </si>
  <si>
    <t>229.389.200 / 233.020.000</t>
  </si>
  <si>
    <t>-7.893.100 / -12.451.200</t>
  </si>
  <si>
    <t>52.382.800 / 34.649.200</t>
  </si>
  <si>
    <t>11.960.000 / 13.880.000</t>
  </si>
  <si>
    <t>Betrieb: 11.184.600 / 1.0792.500 investiv: 35.702.300 / 13.900.000</t>
  </si>
  <si>
    <t>163.116.500 / 164.315.300</t>
  </si>
  <si>
    <t>170.764.100 / 172.192.700</t>
  </si>
  <si>
    <t>-7.647.600 / -7.877.400</t>
  </si>
  <si>
    <t xml:space="preserve">-58.648.800 / -66.485.300 </t>
  </si>
  <si>
    <t>715.349.800 / 732.524.700</t>
  </si>
  <si>
    <t>656.701.000 / 666.039.400</t>
  </si>
  <si>
    <t>97.500.000  /  49.500.000</t>
  </si>
  <si>
    <t>8.200.000  /  9.300.000</t>
  </si>
  <si>
    <t>1.135.613,58 Fehlbetrag</t>
  </si>
  <si>
    <t>2020: 415.495.646,90</t>
  </si>
  <si>
    <t>2020: 13.379.410,04</t>
  </si>
  <si>
    <t>-900.000  / -334.000</t>
  </si>
  <si>
    <t>36.154.300 / 37.210.000</t>
  </si>
  <si>
    <t>35.254.300 / 36.876.000</t>
  </si>
  <si>
    <t>6.660.400 / 5.318.600</t>
  </si>
  <si>
    <t>800.000 / 850.000</t>
  </si>
  <si>
    <t>523.968.600/545.879.500</t>
  </si>
  <si>
    <t>509.491.500/519.694.100</t>
  </si>
  <si>
    <t>8.611.800 / 8.748.900</t>
  </si>
  <si>
    <t>3.559.900 / 2.598.000</t>
  </si>
  <si>
    <t>-713.772,34 (vorl.)</t>
  </si>
  <si>
    <t>-2.558.700  (Plan)</t>
  </si>
  <si>
    <t>-2.586 Mio.  (Prognose)</t>
  </si>
  <si>
    <t xml:space="preserve">2026: 94.776.900 ; 2027: 97.224.800 </t>
  </si>
  <si>
    <t xml:space="preserve">2026: 95.539.300 ; 2027: 97.359.500 </t>
  </si>
  <si>
    <t>2026: 34.463.800; 2027: 29.970.300</t>
  </si>
  <si>
    <t xml:space="preserve">2026: 639.100 ; 2027: 708.100 </t>
  </si>
  <si>
    <t>8.025.200 / 7.327.600</t>
  </si>
  <si>
    <t>4.000.000 / 8.500.000</t>
  </si>
  <si>
    <t>340.000/340.000</t>
  </si>
  <si>
    <t>16.726.900 / 14.622.000</t>
  </si>
  <si>
    <t>16.476.100 / 15.074.300</t>
  </si>
  <si>
    <t>- 4.976.200 / -4.560.300</t>
  </si>
  <si>
    <t>142.673.700 / 142.476.900</t>
  </si>
  <si>
    <t>-1.417.100 / -4.872.400</t>
  </si>
  <si>
    <t>213.200 / 162.000</t>
  </si>
  <si>
    <t>31.12.2024 =  389.634.252,75</t>
  </si>
  <si>
    <t>2024 =  21.989.427,15</t>
  </si>
  <si>
    <t>20,2 Mio. / 21,2 Mio.</t>
  </si>
  <si>
    <t>14,5 Mio. / 15,7 Mio.</t>
  </si>
  <si>
    <t>812.230.041 /796.061.170  **)</t>
  </si>
  <si>
    <t>884.207.686 /906.058.958  **)</t>
  </si>
  <si>
    <t>-71.977.645 /-109.997.788 **)</t>
  </si>
  <si>
    <t xml:space="preserve">0/0 </t>
  </si>
  <si>
    <t>-2.905.300 /-2.906.500</t>
  </si>
  <si>
    <t>-69/-75/-91/-91/-91</t>
  </si>
  <si>
    <t>-83/-85</t>
  </si>
  <si>
    <t>-62/-66</t>
  </si>
  <si>
    <t>58.671.000 / 60.776.890</t>
  </si>
  <si>
    <t>62.398.570 / 63.064.990</t>
  </si>
  <si>
    <t>-3.727.570 / -2.288.100</t>
  </si>
  <si>
    <t>1.493.000 / 1.594.400</t>
  </si>
  <si>
    <t>15.584.900/5.746.700</t>
  </si>
  <si>
    <t>1.778.500/3.124.100</t>
  </si>
  <si>
    <t>-9.513.900/-7.586.600</t>
  </si>
  <si>
    <t>61.053.200/62.309.600</t>
  </si>
  <si>
    <t>51.539.300/54.723.000</t>
  </si>
  <si>
    <t>2.282.093,66 ; 31.12.2022</t>
  </si>
  <si>
    <t>45.594.192,07 ;  31.12.2022</t>
  </si>
  <si>
    <t>654.600 / 935.600</t>
  </si>
  <si>
    <t>88.042.200 / 90.272.900</t>
  </si>
  <si>
    <t>87.570.500 / 89.254.200</t>
  </si>
  <si>
    <t>471.700 / 1.018.700</t>
  </si>
  <si>
    <t>- 1.676.983,76 (außerordentlich 0 €)</t>
  </si>
  <si>
    <t>41.374.500 / 40.854.100 (außerordentlich jeweils 0 €)</t>
  </si>
  <si>
    <t>-8.886.200  / -5.108.800  (außerordentlich jeweils 0 €)</t>
  </si>
  <si>
    <t>32.488.300  / 35.745.300  (außerordentlich jeweils 0 €)</t>
  </si>
  <si>
    <t>4.300.000 / 2.000.000</t>
  </si>
  <si>
    <t>2.102.600 / 2.102.700</t>
  </si>
  <si>
    <t>2026: 543.622.200  (ord. Ertr.) / 7.133.000  (auß. Ertr.); 2027: 544.745.400  (ord. Ertr.)  / 7.133.000  (auß. Ertr.)</t>
  </si>
  <si>
    <t>2026: 683.172.400 (ord. Aufw.) / 51.500  (auß. Aufw.); 2027: 692.261.600 (ord. Aufw.)/ 40.000 (auß. Aufw.)</t>
  </si>
  <si>
    <t xml:space="preserve">2026 = 35.875.000  ,  2027 = 36.383.000 </t>
  </si>
  <si>
    <t>192.213.439,86 (Jahresabschluss 2021)</t>
  </si>
  <si>
    <t>4.660.070,57 (Jahresabschluss 2021)</t>
  </si>
  <si>
    <t>24.539.700 / 3.388.500</t>
  </si>
  <si>
    <t>Prognose: 377.740,16</t>
  </si>
  <si>
    <t>Prognose: 600,00</t>
  </si>
  <si>
    <r>
      <t xml:space="preserve">-171.382.155  (ord. GesErg.)/ </t>
    </r>
    <r>
      <rPr>
        <sz val="11"/>
        <color theme="1"/>
        <rFont val="Calibri"/>
        <family val="2"/>
        <scheme val="minor"/>
      </rPr>
      <t xml:space="preserve">2.896.171 </t>
    </r>
    <r>
      <rPr>
        <sz val="11"/>
        <color rgb="FFFF0000"/>
        <rFont val="Calibri"/>
        <family val="2"/>
        <scheme val="minor"/>
      </rPr>
      <t xml:space="preserve"> (auß. GesErg.)</t>
    </r>
  </si>
  <si>
    <t xml:space="preserve">Daten 2025, 2026 sind Plandaten des ordentlichen Ergebnisses. Daten 2027 sind Plandaten des ordentlichen Ergebnisses aus der Mifrifi. Aktuelle Bilanzdaten beziehen sich auf das Jahr 2024.  In den freiw. Leistungen sind die als Pflichtaufgaben anzu-sehenden Zuwendungen für den Betrieb von Kitas und Ganztags-betrieb enthalten. Diese sind ganz überwiegend ursächlich für den Aufwuchs. Im Rahmen der Aufstellung des Haushaltsplanes wurde mit der Umsetzung eines neuen Konzeptes zur Betrachtung der freiw. Leistungen begonnen. Die ersten großen Positionen wurden geprüft, die Umstellung soll zum Haushalt 2027/2028 abgeschlossen sein. Aufgrund dieser neuen Darstellungsweise kommt es im Vergleich zur ersten Meldung zu einem höheren Anteil der freiwilligen Leistungen ohne Inhaltsänderung.  </t>
  </si>
  <si>
    <t>Stadt Schüttorf</t>
  </si>
  <si>
    <t>Samtgemeinde Schüttorf</t>
  </si>
  <si>
    <r>
      <t>-119.978.848  (ord. GesErg.)/</t>
    </r>
    <r>
      <rPr>
        <sz val="11"/>
        <rFont val="Calibri"/>
        <family val="2"/>
        <scheme val="minor"/>
      </rPr>
      <t xml:space="preserve"> 12.813.370  (auß. GesErg.)</t>
    </r>
  </si>
  <si>
    <t>-14.477.100 / -26.185.400</t>
  </si>
  <si>
    <t xml:space="preserve"> -11.954.500 / -9.477.900</t>
  </si>
  <si>
    <t xml:space="preserve"> -762.400 / -134.700 </t>
  </si>
  <si>
    <r>
      <t xml:space="preserve">-250.800 / </t>
    </r>
    <r>
      <rPr>
        <sz val="11"/>
        <rFont val="Calibri"/>
        <family val="2"/>
        <scheme val="minor"/>
      </rPr>
      <t>452.300</t>
    </r>
  </si>
  <si>
    <r>
      <t xml:space="preserve">-230.900 / </t>
    </r>
    <r>
      <rPr>
        <sz val="11"/>
        <rFont val="Calibri"/>
        <family val="2"/>
        <scheme val="minor"/>
      </rPr>
      <t>243.100</t>
    </r>
  </si>
  <si>
    <r>
      <rPr>
        <sz val="11"/>
        <rFont val="Calibri"/>
        <family val="2"/>
        <scheme val="minor"/>
      </rPr>
      <t xml:space="preserve"> 25.300</t>
    </r>
    <r>
      <rPr>
        <sz val="11"/>
        <color rgb="FFFF0000"/>
        <rFont val="Calibri"/>
        <family val="2"/>
        <scheme val="minor"/>
      </rPr>
      <t xml:space="preserve"> /  -2.759.100 </t>
    </r>
  </si>
  <si>
    <t>-3.210.100/-3.640.300</t>
  </si>
  <si>
    <r>
      <t xml:space="preserve">2026: -139.550.200 (ord. GesErg.)/ </t>
    </r>
    <r>
      <rPr>
        <sz val="11"/>
        <rFont val="Calibri"/>
        <family val="2"/>
        <scheme val="minor"/>
      </rPr>
      <t xml:space="preserve">7.081.500 € </t>
    </r>
    <r>
      <rPr>
        <sz val="11"/>
        <color rgb="FFFF0000"/>
        <rFont val="Calibri"/>
        <family val="2"/>
        <scheme val="minor"/>
      </rPr>
      <t xml:space="preserve">(auß. GesErg.); 2027: -147.516.200  (ord. GesErg.) / </t>
    </r>
    <r>
      <rPr>
        <sz val="11"/>
        <rFont val="Calibri"/>
        <family val="2"/>
        <scheme val="minor"/>
      </rPr>
      <t>7.093.000 €</t>
    </r>
    <r>
      <rPr>
        <sz val="11"/>
        <color rgb="FFFF0000"/>
        <rFont val="Calibri"/>
        <family val="2"/>
        <scheme val="minor"/>
      </rPr>
      <t xml:space="preserve"> (auß. GesErg.)</t>
    </r>
  </si>
  <si>
    <r>
      <t xml:space="preserve">-2.758.200 / </t>
    </r>
    <r>
      <rPr>
        <sz val="11"/>
        <rFont val="Calibri"/>
        <family val="2"/>
        <scheme val="minor"/>
      </rPr>
      <t>173.800</t>
    </r>
  </si>
  <si>
    <t>Braunschweig</t>
  </si>
  <si>
    <t>252.844     (30.09.2025)</t>
  </si>
  <si>
    <t>1.167.565.629         /       1.213.074.636</t>
  </si>
  <si>
    <t>1.404.166.743      /         1.442.020.603</t>
  </si>
  <si>
    <t>-236.601.114        /         -228.945.967</t>
  </si>
  <si>
    <t>-298.379.400  (Haushaltsplan 2025)</t>
  </si>
  <si>
    <t>-177.100.000  (Prognose)</t>
  </si>
  <si>
    <t>1.066,7 Mio.  (davon 608,0 Mio. Konzernfinanzierung</t>
  </si>
  <si>
    <t>2026: 47,1 Mio. (davon 24,4 Mio. Konzernfinanzierung) 2027: 57,9 Mio.  (davon 29,7 Mio. Konzernfinanzierung)</t>
  </si>
  <si>
    <t>Im Rahmen der Haushaltsaufstellung 2025/2026 war ein Haushaltssicherungskonzept nicht erforderlich</t>
  </si>
  <si>
    <t>1.028.066.583,96 (31.12.2022 vorläufig)</t>
  </si>
  <si>
    <t>kann nicht ermittelt werden</t>
  </si>
  <si>
    <t>152.813.932 € (2026)    146.384.253 € (2027)</t>
  </si>
  <si>
    <t>235.068.136 € (2026)    252.809.681 € (2027)</t>
  </si>
  <si>
    <t>500 / 600 / 750 / 750 / 750</t>
  </si>
  <si>
    <t>die vor  wenigen  Minuten übersandte Version enthielt einen Fehler bei 1 - Gesamterträge 2027</t>
  </si>
  <si>
    <t>180.000.000  (davon 20 Mio. Klinikum)</t>
  </si>
  <si>
    <t xml:space="preserve">2026: 91.981.200  / 2027: 101.431.000 </t>
  </si>
  <si>
    <t xml:space="preserve">2026: 13.709.100  / 2027: 16.213.700 </t>
  </si>
  <si>
    <t xml:space="preserve">2026: 58.737.700 / 2027: 59.405.500 </t>
  </si>
  <si>
    <t xml:space="preserve">2026: 35.607.300 / 2027: 35.378.600 </t>
  </si>
  <si>
    <t>360/ 360/ 360/  360/360</t>
  </si>
  <si>
    <t xml:space="preserve"> 440/440/ 440/ 440/440</t>
  </si>
  <si>
    <t>439/439/439/439/439</t>
  </si>
  <si>
    <t>7.476.300 / 2.784.100</t>
  </si>
  <si>
    <t>1.339.747 / 1.390.847</t>
  </si>
  <si>
    <t>Burgdorf</t>
  </si>
  <si>
    <t>2026: 90.124.800 €/ 2027: 91.796.800 €</t>
  </si>
  <si>
    <t>2023/2024:540 v.H.//2025/2026:547 v.H.</t>
  </si>
  <si>
    <t>2023/2024: 470 v.H.// 2025/2026:470 v.H.</t>
  </si>
  <si>
    <t>2026: 15.556.600</t>
  </si>
  <si>
    <t>2026: 24.886.300</t>
  </si>
  <si>
    <t xml:space="preserve">2023/2024: 4.269.458 /5.516.268  // 2025/2026: 5.044.499 /6.276.599 </t>
  </si>
  <si>
    <t>31.12.2024: -23.855.050</t>
  </si>
  <si>
    <t>31.12.2024: 173.734.352</t>
  </si>
  <si>
    <t xml:space="preserve">2023/2024: 1.000.000 /1.972.200  // 2025/2026: 1.000.000 /1.000.000 </t>
  </si>
  <si>
    <t xml:space="preserve">2026: 4.737.578,68  // Tilgung 2027: 4.927.623,73 </t>
  </si>
  <si>
    <t xml:space="preserve">Darlehensermächtigung 2026: 14.242.760  // Darlehensermächtigung 2027: 15.561.460 </t>
  </si>
  <si>
    <t xml:space="preserve">31.12.2025: 154.507.362 </t>
  </si>
  <si>
    <t xml:space="preserve">2026: -29.334.500 / 2027: -30.896.800 </t>
  </si>
  <si>
    <t xml:space="preserve">2026: 122.625.300 €/ 2027: 123.289.600 </t>
  </si>
  <si>
    <t>Uelzen</t>
  </si>
  <si>
    <t>83.424.500 /85.748.000</t>
  </si>
  <si>
    <t>106.354.900/108.856.600</t>
  </si>
  <si>
    <t>-22.865400/-22.958.600</t>
  </si>
  <si>
    <t>6.243.700/6.895.900</t>
  </si>
  <si>
    <t>577.800/764.700</t>
  </si>
  <si>
    <t>1,3 /1,9/ 1,7/ 2,5 / 3,2</t>
  </si>
  <si>
    <t>8,7  / 9,1</t>
  </si>
  <si>
    <t>5,8  / 6,1</t>
  </si>
  <si>
    <t>450/450/475/475/475</t>
  </si>
  <si>
    <t>130.762.000 / 144.660.000</t>
  </si>
  <si>
    <t>159.034.000 / 163.131.000</t>
  </si>
  <si>
    <t>-28.272.000 / -18.471.000</t>
  </si>
  <si>
    <t>63.156.000 / 89.613.000</t>
  </si>
  <si>
    <t>4.081.000  / 5.777.000</t>
  </si>
  <si>
    <t>37.066.000 / 38.454.000</t>
  </si>
  <si>
    <t>49.976.000 / 73.143.000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</si>
</sst>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quot;;[Red]\-#,##0\ &quot;€&quot;"/>
    <numFmt numFmtId="8" formatCode="#,##0.00\ &quot;€&quot;;[Red]\-#,##0.00\ &quot;€&quot;"/>
    <numFmt numFmtId="164" formatCode="#,##0\ &quot;€&quot;"/>
    <numFmt numFmtId="165" formatCode="#,##0_ ;[Red]\-#,##0\ "/>
    <numFmt numFmtId="166" formatCode="#,##0.00\ &quot;€&quot;"/>
    <numFmt numFmtId="167" formatCode="#,##0.00_ ;[Red]\-#,##0.00\ "/>
    <numFmt numFmtId="168" formatCode="#,##0.00;[Red]#,##0.00"/>
    <numFmt numFmtId="169" formatCode="#,##0;[Red]#,##0"/>
  </numFmts>
  <fonts count="11" x14ac:knownFonts="1">
    <font>
      <sz val="11"/>
      <color theme="1"/>
      <name val="Calibri"/>
      <family val="2"/>
      <scheme val="minor"/>
    </font>
    <font>
      <sz val="9"/>
      <color theme="1"/>
      <name val="Arial"/>
      <family val="2"/>
    </font>
    <font>
      <b/>
      <sz val="9"/>
      <color theme="1"/>
      <name val="Calibri"/>
      <family val="2"/>
      <scheme val="minor"/>
    </font>
    <font>
      <sz val="9"/>
      <color theme="1"/>
      <name val="Calibri"/>
      <family val="2"/>
      <scheme val="minor"/>
    </font>
    <font>
      <sz val="9"/>
      <name val="Calibri"/>
      <family val="2"/>
      <scheme val="minor"/>
    </font>
    <font>
      <sz val="8"/>
      <color theme="1"/>
      <name val="Calibri"/>
      <family val="2"/>
      <scheme val="minor"/>
    </font>
    <font>
      <i/>
      <sz val="8"/>
      <color theme="1"/>
      <name val="Calibri"/>
      <family val="2"/>
      <scheme val="minor"/>
    </font>
    <font>
      <b/>
      <sz val="11"/>
      <color theme="1"/>
      <name val="Calibri"/>
      <family val="2"/>
      <scheme val="minor"/>
    </font>
    <font>
      <b/>
      <sz val="9"/>
      <name val="Calibri"/>
      <family val="2"/>
      <scheme val="minor"/>
    </font>
    <font>
      <sz val="11"/>
      <color rgb="FFFF0000"/>
      <name val="Calibri"/>
      <family val="2"/>
      <scheme val="minor"/>
    </font>
    <font>
      <sz val="11"/>
      <name val="Calibri"/>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64">
    <xf numFmtId="0" fontId="0" fillId="0" borderId="0" xfId="0"/>
    <xf numFmtId="40" fontId="0" fillId="0" borderId="0" xfId="0" applyNumberFormat="1" applyAlignment="1">
      <alignment vertical="top"/>
    </xf>
    <xf numFmtId="0" fontId="0" fillId="0" borderId="0" xfId="0" applyAlignment="1">
      <alignment vertical="top"/>
    </xf>
    <xf numFmtId="0" fontId="1" fillId="0" borderId="0" xfId="0" applyFont="1"/>
    <xf numFmtId="0" fontId="3" fillId="0" borderId="1" xfId="0" applyFont="1" applyBorder="1"/>
    <xf numFmtId="0" fontId="3" fillId="0" borderId="2" xfId="0" applyFont="1" applyBorder="1" applyAlignment="1">
      <alignment horizontal="right" wrapText="1"/>
    </xf>
    <xf numFmtId="0" fontId="0" fillId="0" borderId="2" xfId="0" applyBorder="1" applyAlignment="1">
      <alignment horizontal="right" wrapText="1"/>
    </xf>
    <xf numFmtId="164" fontId="0" fillId="0" borderId="2" xfId="0" applyNumberFormat="1" applyBorder="1" applyAlignment="1">
      <alignment horizontal="right" wrapText="1"/>
    </xf>
    <xf numFmtId="164" fontId="3" fillId="0" borderId="2" xfId="0" applyNumberFormat="1" applyFont="1" applyBorder="1" applyAlignment="1">
      <alignment horizontal="right" wrapText="1"/>
    </xf>
    <xf numFmtId="0" fontId="0" fillId="0" borderId="2" xfId="0" applyBorder="1" applyAlignment="1">
      <alignment wrapText="1"/>
    </xf>
    <xf numFmtId="0" fontId="0" fillId="0" borderId="1" xfId="0" applyBorder="1" applyAlignment="1">
      <alignment horizontal="left" vertical="top" wrapText="1"/>
    </xf>
    <xf numFmtId="3" fontId="0" fillId="0" borderId="1" xfId="0" applyNumberFormat="1" applyBorder="1" applyAlignment="1">
      <alignment horizontal="left" vertical="top" wrapText="1"/>
    </xf>
    <xf numFmtId="3" fontId="0" fillId="2" borderId="1" xfId="0" applyNumberFormat="1" applyFill="1" applyBorder="1" applyAlignment="1">
      <alignment horizontal="left" vertical="top" wrapText="1"/>
    </xf>
    <xf numFmtId="0" fontId="0" fillId="2" borderId="1" xfId="0" applyFill="1" applyBorder="1" applyAlignment="1">
      <alignment horizontal="left" vertical="top" wrapText="1"/>
    </xf>
    <xf numFmtId="4" fontId="0" fillId="0" borderId="1" xfId="0" applyNumberFormat="1" applyBorder="1" applyAlignment="1">
      <alignment horizontal="left" vertical="top" wrapText="1"/>
    </xf>
    <xf numFmtId="6" fontId="0" fillId="0" borderId="1" xfId="0" applyNumberFormat="1" applyBorder="1" applyAlignment="1">
      <alignment horizontal="left" vertical="top" wrapText="1"/>
    </xf>
    <xf numFmtId="4" fontId="0" fillId="2" borderId="1" xfId="0" applyNumberFormat="1" applyFill="1" applyBorder="1" applyAlignment="1">
      <alignment horizontal="left" vertical="top" wrapText="1"/>
    </xf>
    <xf numFmtId="6" fontId="0" fillId="2" borderId="1" xfId="0" applyNumberFormat="1" applyFill="1" applyBorder="1" applyAlignment="1">
      <alignment horizontal="left" vertical="top" wrapText="1"/>
    </xf>
    <xf numFmtId="8" fontId="0" fillId="0" borderId="1" xfId="0" applyNumberFormat="1" applyBorder="1" applyAlignment="1">
      <alignment horizontal="left" vertical="top" wrapText="1"/>
    </xf>
    <xf numFmtId="8" fontId="0" fillId="2" borderId="1" xfId="0" applyNumberFormat="1" applyFill="1" applyBorder="1" applyAlignment="1">
      <alignment horizontal="left" vertical="top" wrapText="1"/>
    </xf>
    <xf numFmtId="0" fontId="7" fillId="0" borderId="1" xfId="0" applyFont="1" applyBorder="1" applyAlignment="1">
      <alignment horizontal="left" vertical="top" wrapText="1"/>
    </xf>
    <xf numFmtId="0" fontId="9" fillId="0" borderId="1" xfId="0" applyFont="1" applyBorder="1" applyAlignment="1">
      <alignment horizontal="left" vertical="top" wrapText="1"/>
    </xf>
    <xf numFmtId="4" fontId="9" fillId="0" borderId="1" xfId="0" applyNumberFormat="1" applyFont="1" applyBorder="1" applyAlignment="1">
      <alignment horizontal="left" vertical="top" wrapText="1"/>
    </xf>
    <xf numFmtId="3" fontId="9" fillId="0" borderId="1" xfId="0" applyNumberFormat="1" applyFont="1" applyBorder="1" applyAlignment="1">
      <alignment horizontal="left" vertical="top" wrapText="1"/>
    </xf>
    <xf numFmtId="0" fontId="9" fillId="0" borderId="1" xfId="0" quotePrefix="1" applyFont="1" applyBorder="1" applyAlignment="1">
      <alignment horizontal="left" vertical="top" wrapText="1"/>
    </xf>
    <xf numFmtId="4" fontId="9" fillId="0" borderId="1" xfId="0" quotePrefix="1" applyNumberFormat="1" applyFont="1" applyBorder="1" applyAlignment="1">
      <alignment horizontal="left" vertical="top" wrapText="1"/>
    </xf>
    <xf numFmtId="165" fontId="0" fillId="0" borderId="1" xfId="0" applyNumberFormat="1" applyBorder="1" applyAlignment="1">
      <alignment horizontal="left" vertical="top" wrapText="1"/>
    </xf>
    <xf numFmtId="0" fontId="0" fillId="0" borderId="1" xfId="0" applyBorder="1" applyAlignment="1">
      <alignment horizontal="left" vertical="top"/>
    </xf>
    <xf numFmtId="164" fontId="3" fillId="0" borderId="1" xfId="0" applyNumberFormat="1" applyFont="1" applyBorder="1" applyAlignment="1">
      <alignment horizontal="right" wrapText="1"/>
    </xf>
    <xf numFmtId="0" fontId="2" fillId="2" borderId="3" xfId="0" applyFont="1" applyFill="1" applyBorder="1"/>
    <xf numFmtId="0" fontId="2" fillId="0" borderId="3" xfId="0" applyFont="1" applyBorder="1"/>
    <xf numFmtId="0" fontId="4" fillId="0" borderId="3" xfId="0" applyFont="1" applyBorder="1" applyAlignment="1">
      <alignment vertical="center" wrapText="1"/>
    </xf>
    <xf numFmtId="0" fontId="8" fillId="2" borderId="3" xfId="0" applyFont="1" applyFill="1" applyBorder="1" applyAlignment="1">
      <alignment vertical="center" wrapText="1"/>
    </xf>
    <xf numFmtId="0" fontId="3" fillId="0" borderId="3" xfId="0" applyFont="1" applyBorder="1" applyAlignment="1">
      <alignment vertical="center" wrapText="1"/>
    </xf>
    <xf numFmtId="0" fontId="2" fillId="2" borderId="3" xfId="0" applyFont="1" applyFill="1" applyBorder="1" applyAlignment="1">
      <alignment vertical="center" wrapText="1"/>
    </xf>
    <xf numFmtId="0" fontId="3" fillId="0" borderId="3" xfId="0" applyFont="1" applyBorder="1" applyAlignment="1">
      <alignment vertical="top" wrapText="1"/>
    </xf>
    <xf numFmtId="0" fontId="2" fillId="2" borderId="3" xfId="0" applyFont="1" applyFill="1" applyBorder="1" applyAlignment="1">
      <alignment vertical="top" wrapText="1"/>
    </xf>
    <xf numFmtId="40" fontId="3" fillId="0" borderId="3" xfId="0" applyNumberFormat="1" applyFont="1" applyBorder="1" applyAlignment="1">
      <alignment vertical="top" wrapText="1"/>
    </xf>
    <xf numFmtId="0" fontId="3" fillId="2" borderId="3" xfId="0" applyFont="1" applyFill="1" applyBorder="1" applyAlignment="1">
      <alignment horizontal="justify" vertical="center" wrapText="1"/>
    </xf>
    <xf numFmtId="0" fontId="3" fillId="0" borderId="3" xfId="0" applyFont="1" applyBorder="1"/>
    <xf numFmtId="22" fontId="0" fillId="2" borderId="1" xfId="0" applyNumberFormat="1" applyFill="1" applyBorder="1" applyAlignment="1">
      <alignment horizontal="left" vertical="top"/>
    </xf>
    <xf numFmtId="0" fontId="6" fillId="3" borderId="3" xfId="0" applyFont="1" applyFill="1" applyBorder="1"/>
    <xf numFmtId="0" fontId="0" fillId="3" borderId="1" xfId="0" applyFill="1" applyBorder="1" applyAlignment="1">
      <alignment horizontal="left" vertical="top" wrapText="1"/>
    </xf>
    <xf numFmtId="167" fontId="0" fillId="0" borderId="1" xfId="0" applyNumberFormat="1" applyBorder="1" applyAlignment="1">
      <alignment horizontal="left" vertical="top" wrapText="1"/>
    </xf>
    <xf numFmtId="167" fontId="9" fillId="0" borderId="1" xfId="0" applyNumberFormat="1" applyFont="1" applyBorder="1" applyAlignment="1">
      <alignment horizontal="left" vertical="top" wrapText="1"/>
    </xf>
    <xf numFmtId="166" fontId="9" fillId="0" borderId="1" xfId="0" quotePrefix="1" applyNumberFormat="1" applyFont="1" applyBorder="1" applyAlignment="1">
      <alignment horizontal="left" vertical="top" wrapText="1"/>
    </xf>
    <xf numFmtId="168"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0" fontId="2" fillId="0" borderId="3" xfId="0" applyFont="1" applyBorder="1" applyAlignment="1">
      <alignment vertical="top"/>
    </xf>
    <xf numFmtId="3" fontId="0" fillId="4" borderId="1" xfId="0" applyNumberFormat="1" applyFill="1" applyBorder="1" applyAlignment="1">
      <alignment horizontal="left" vertical="top" wrapText="1"/>
    </xf>
    <xf numFmtId="0" fontId="0" fillId="5" borderId="1" xfId="0" applyFill="1" applyBorder="1" applyAlignment="1">
      <alignment horizontal="left" vertical="top" wrapText="1"/>
    </xf>
    <xf numFmtId="0" fontId="0" fillId="0" borderId="1" xfId="0" applyBorder="1"/>
    <xf numFmtId="3" fontId="0" fillId="0" borderId="1" xfId="0" applyNumberFormat="1" applyBorder="1"/>
    <xf numFmtId="0" fontId="0" fillId="3" borderId="1" xfId="0" applyFill="1" applyBorder="1"/>
    <xf numFmtId="0" fontId="0" fillId="0" borderId="1" xfId="0" applyBorder="1" applyAlignment="1">
      <alignment vertical="top" wrapText="1"/>
    </xf>
    <xf numFmtId="0" fontId="0" fillId="2" borderId="1" xfId="0" applyFill="1" applyBorder="1"/>
    <xf numFmtId="0" fontId="9" fillId="0" borderId="1" xfId="0" quotePrefix="1" applyFont="1" applyBorder="1"/>
    <xf numFmtId="0" fontId="9" fillId="0" borderId="1" xfId="0" applyFont="1" applyBorder="1"/>
    <xf numFmtId="4" fontId="0" fillId="2" borderId="1" xfId="0" applyNumberFormat="1" applyFill="1" applyBorder="1"/>
    <xf numFmtId="4" fontId="9" fillId="0" borderId="1" xfId="0" applyNumberFormat="1" applyFont="1" applyBorder="1"/>
    <xf numFmtId="0" fontId="7" fillId="0" borderId="1" xfId="0" applyFont="1" applyBorder="1"/>
    <xf numFmtId="3" fontId="9" fillId="4" borderId="1" xfId="0" quotePrefix="1" applyNumberFormat="1" applyFont="1" applyFill="1" applyBorder="1" applyAlignment="1">
      <alignment horizontal="left" vertical="top" wrapText="1"/>
    </xf>
    <xf numFmtId="3" fontId="9" fillId="0" borderId="1" xfId="0" quotePrefix="1" applyNumberFormat="1" applyFont="1" applyBorder="1" applyAlignment="1">
      <alignment horizontal="left" vertical="top" wrapText="1"/>
    </xf>
    <xf numFmtId="165" fontId="0" fillId="0" borderId="0" xfId="0" applyNumberFormat="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O180"/>
  <sheetViews>
    <sheetView tabSelected="1" topLeftCell="A25" zoomScale="85" zoomScaleNormal="85" workbookViewId="0">
      <pane xSplit="1" topLeftCell="AA1" activePane="topRight" state="frozen"/>
      <selection pane="topRight" activeCell="AD24" sqref="AD24"/>
    </sheetView>
  </sheetViews>
  <sheetFormatPr baseColWidth="10" defaultRowHeight="14.5" x14ac:dyDescent="0.35"/>
  <cols>
    <col min="1" max="9" width="37.54296875" customWidth="1"/>
    <col min="10" max="10" width="47.1796875" bestFit="1" customWidth="1"/>
    <col min="11" max="12" width="47.1796875" customWidth="1"/>
    <col min="13" max="13" width="35.453125" customWidth="1"/>
    <col min="14" max="14" width="33" customWidth="1"/>
    <col min="15" max="15" width="33.453125" customWidth="1"/>
    <col min="16" max="18" width="31.54296875" customWidth="1"/>
    <col min="19" max="19" width="45.26953125" customWidth="1"/>
    <col min="20" max="20" width="46.1796875" customWidth="1"/>
    <col min="21" max="21" width="47.54296875" customWidth="1"/>
    <col min="22" max="23" width="29.54296875" customWidth="1"/>
    <col min="24" max="25" width="24.54296875" customWidth="1"/>
    <col min="26" max="26" width="24.453125" bestFit="1" customWidth="1"/>
    <col min="27" max="27" width="29" customWidth="1"/>
    <col min="28" max="28" width="47.54296875" bestFit="1" customWidth="1"/>
    <col min="29" max="29" width="29" customWidth="1"/>
    <col min="30" max="30" width="29" bestFit="1" customWidth="1"/>
    <col min="31" max="31" width="38.54296875" bestFit="1" customWidth="1"/>
    <col min="32" max="36" width="38.54296875" customWidth="1"/>
    <col min="37" max="37" width="30.1796875" customWidth="1"/>
    <col min="38" max="46" width="46.7265625" customWidth="1"/>
    <col min="47" max="47" width="48.7265625" customWidth="1"/>
    <col min="48" max="48" width="28.26953125" bestFit="1" customWidth="1"/>
    <col min="49" max="49" width="23.453125" customWidth="1"/>
    <col min="50" max="50" width="21.1796875" bestFit="1" customWidth="1"/>
    <col min="51" max="51" width="31.453125" bestFit="1" customWidth="1"/>
    <col min="52" max="52" width="37.453125" bestFit="1" customWidth="1"/>
    <col min="53" max="53" width="25" bestFit="1" customWidth="1"/>
    <col min="54" max="54" width="21.1796875" bestFit="1" customWidth="1"/>
    <col min="55" max="55" width="25" bestFit="1" customWidth="1"/>
    <col min="56" max="56" width="25" customWidth="1"/>
    <col min="57" max="57" width="22.7265625" bestFit="1" customWidth="1"/>
    <col min="58" max="58" width="17.54296875" bestFit="1" customWidth="1"/>
    <col min="59" max="59" width="26" bestFit="1" customWidth="1"/>
    <col min="60" max="60" width="57.453125" bestFit="1" customWidth="1"/>
    <col min="61" max="61" width="38.453125" bestFit="1" customWidth="1"/>
    <col min="62" max="62" width="21.1796875" bestFit="1" customWidth="1"/>
    <col min="63" max="63" width="23.81640625" bestFit="1" customWidth="1"/>
    <col min="64" max="64" width="20.453125" bestFit="1" customWidth="1"/>
    <col min="65" max="66" width="21.1796875" bestFit="1" customWidth="1"/>
    <col min="67" max="67" width="25" bestFit="1" customWidth="1"/>
  </cols>
  <sheetData>
    <row r="1" spans="1:67" x14ac:dyDescent="0.35">
      <c r="A1" t="s">
        <v>14</v>
      </c>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m="1">
        <f t="array" aca="1" ref="AW1" ca="1">AW1:AW30</f>
        <v>0</v>
      </c>
      <c r="AX1" s="27"/>
      <c r="AY1" s="27"/>
      <c r="AZ1" s="27"/>
      <c r="BA1" s="27"/>
      <c r="BB1" s="27"/>
      <c r="BC1" s="27"/>
      <c r="BD1" s="27"/>
      <c r="BE1" s="27"/>
      <c r="BF1" s="27"/>
      <c r="BG1" s="27"/>
      <c r="BH1" s="27"/>
      <c r="BI1" s="27"/>
      <c r="BJ1" s="27"/>
      <c r="BK1" s="27"/>
      <c r="BL1" s="27"/>
      <c r="BM1" s="27"/>
      <c r="BN1" s="27"/>
      <c r="BO1" s="27"/>
    </row>
    <row r="2" spans="1:67" x14ac:dyDescent="0.35">
      <c r="A2" s="29" t="s">
        <v>6</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row>
    <row r="3" spans="1:67" x14ac:dyDescent="0.35">
      <c r="A3" s="30" t="s">
        <v>3</v>
      </c>
      <c r="B3" s="20" t="s">
        <v>29</v>
      </c>
      <c r="C3" s="20" t="s">
        <v>30</v>
      </c>
      <c r="D3" s="20" t="s">
        <v>31</v>
      </c>
      <c r="E3" s="20" t="s">
        <v>32</v>
      </c>
      <c r="F3" s="60" t="s">
        <v>747</v>
      </c>
      <c r="G3" s="20" t="s">
        <v>33</v>
      </c>
      <c r="H3" s="20" t="s">
        <v>773</v>
      </c>
      <c r="I3" s="20" t="s">
        <v>66</v>
      </c>
      <c r="J3" s="20" t="s">
        <v>67</v>
      </c>
      <c r="K3" s="20" t="s">
        <v>68</v>
      </c>
      <c r="L3" s="20" t="s">
        <v>69</v>
      </c>
      <c r="M3" s="20" t="s">
        <v>70</v>
      </c>
      <c r="N3" s="20" t="s">
        <v>71</v>
      </c>
      <c r="O3" s="20" t="s">
        <v>72</v>
      </c>
      <c r="P3" s="20" t="s">
        <v>73</v>
      </c>
      <c r="Q3" s="20" t="s">
        <v>74</v>
      </c>
      <c r="R3" s="20" t="s">
        <v>162</v>
      </c>
      <c r="S3" s="20" t="s">
        <v>163</v>
      </c>
      <c r="T3" s="20" t="s">
        <v>164</v>
      </c>
      <c r="U3" s="20" t="s">
        <v>165</v>
      </c>
      <c r="V3" s="20" t="s">
        <v>166</v>
      </c>
      <c r="W3" s="20" t="s">
        <v>167</v>
      </c>
      <c r="X3" s="20" t="s">
        <v>168</v>
      </c>
      <c r="Y3" s="20" t="s">
        <v>169</v>
      </c>
      <c r="Z3" s="20" t="s">
        <v>170</v>
      </c>
      <c r="AA3" s="20" t="s">
        <v>171</v>
      </c>
      <c r="AB3" s="20" t="s">
        <v>172</v>
      </c>
      <c r="AC3" s="20" t="s">
        <v>173</v>
      </c>
      <c r="AD3" s="20" t="s">
        <v>174</v>
      </c>
      <c r="AE3" s="20" t="s">
        <v>175</v>
      </c>
      <c r="AF3" s="20" t="s">
        <v>176</v>
      </c>
      <c r="AG3" s="20" t="s">
        <v>326</v>
      </c>
      <c r="AH3" s="20" t="s">
        <v>327</v>
      </c>
      <c r="AI3" s="20" t="s">
        <v>328</v>
      </c>
      <c r="AJ3" s="20" t="s">
        <v>329</v>
      </c>
      <c r="AK3" s="20" t="s">
        <v>330</v>
      </c>
      <c r="AL3" s="20" t="s">
        <v>331</v>
      </c>
      <c r="AM3" s="20" t="s">
        <v>332</v>
      </c>
      <c r="AN3" s="20" t="s">
        <v>333</v>
      </c>
      <c r="AO3" s="20" t="s">
        <v>334</v>
      </c>
      <c r="AP3" s="20" t="s">
        <v>335</v>
      </c>
      <c r="AQ3" s="20" t="s">
        <v>336</v>
      </c>
      <c r="AR3" s="20" t="s">
        <v>337</v>
      </c>
      <c r="AS3" s="20" t="s">
        <v>338</v>
      </c>
      <c r="AT3" s="20" t="s">
        <v>339</v>
      </c>
      <c r="AU3" s="20" t="s">
        <v>340</v>
      </c>
      <c r="AV3" s="20" t="s">
        <v>735</v>
      </c>
      <c r="AW3" s="20" t="s">
        <v>736</v>
      </c>
      <c r="AX3" s="20" t="s">
        <v>341</v>
      </c>
      <c r="AY3" s="20" t="s">
        <v>342</v>
      </c>
      <c r="AZ3" s="20" t="s">
        <v>498</v>
      </c>
      <c r="BA3" s="20" t="s">
        <v>499</v>
      </c>
      <c r="BB3" s="20" t="s">
        <v>500</v>
      </c>
      <c r="BC3" s="20" t="s">
        <v>501</v>
      </c>
      <c r="BD3" s="20" t="s">
        <v>788</v>
      </c>
      <c r="BE3" s="20" t="s">
        <v>502</v>
      </c>
      <c r="BF3" s="20" t="s">
        <v>503</v>
      </c>
      <c r="BG3" s="20" t="s">
        <v>504</v>
      </c>
      <c r="BH3" s="20" t="s">
        <v>505</v>
      </c>
      <c r="BI3" s="20" t="s">
        <v>506</v>
      </c>
      <c r="BJ3" s="20" t="s">
        <v>507</v>
      </c>
      <c r="BK3" s="20" t="s">
        <v>508</v>
      </c>
      <c r="BL3" s="20" t="s">
        <v>509</v>
      </c>
      <c r="BM3" s="20" t="s">
        <v>510</v>
      </c>
      <c r="BN3" s="20" t="s">
        <v>511</v>
      </c>
      <c r="BO3" s="20" t="s">
        <v>512</v>
      </c>
    </row>
    <row r="4" spans="1:67" ht="24" x14ac:dyDescent="0.35">
      <c r="A4" s="31" t="s">
        <v>7</v>
      </c>
      <c r="B4" s="11">
        <v>32176</v>
      </c>
      <c r="C4" s="11">
        <v>16482</v>
      </c>
      <c r="D4" s="11">
        <v>4479</v>
      </c>
      <c r="E4" s="11">
        <v>28390</v>
      </c>
      <c r="F4" s="51" t="s">
        <v>748</v>
      </c>
      <c r="G4" s="11">
        <v>17276</v>
      </c>
      <c r="H4" s="11">
        <v>31222</v>
      </c>
      <c r="I4" s="11">
        <v>19102</v>
      </c>
      <c r="J4" s="11">
        <v>66636</v>
      </c>
      <c r="K4" s="11">
        <v>13766</v>
      </c>
      <c r="L4" s="11">
        <v>49630</v>
      </c>
      <c r="M4" s="11">
        <v>81247</v>
      </c>
      <c r="N4" s="11">
        <v>17834</v>
      </c>
      <c r="O4" s="11">
        <v>20433</v>
      </c>
      <c r="P4" s="11">
        <v>48920</v>
      </c>
      <c r="Q4" s="11">
        <v>13793</v>
      </c>
      <c r="R4" s="11">
        <v>59534</v>
      </c>
      <c r="S4" s="11">
        <v>118201</v>
      </c>
      <c r="T4" s="11">
        <v>58123</v>
      </c>
      <c r="U4" s="11">
        <v>23519</v>
      </c>
      <c r="V4" s="11">
        <v>513291</v>
      </c>
      <c r="W4" s="11">
        <v>13205</v>
      </c>
      <c r="X4" s="11">
        <v>25098</v>
      </c>
      <c r="Y4" s="11">
        <v>97716</v>
      </c>
      <c r="Z4" s="11">
        <v>16143</v>
      </c>
      <c r="AA4" s="11">
        <v>14779</v>
      </c>
      <c r="AB4" s="11">
        <v>53711</v>
      </c>
      <c r="AC4" s="11">
        <v>34181</v>
      </c>
      <c r="AD4" s="11">
        <v>43501</v>
      </c>
      <c r="AE4" s="11">
        <v>7971</v>
      </c>
      <c r="AF4" s="11">
        <v>72870</v>
      </c>
      <c r="AG4" s="11">
        <v>46297</v>
      </c>
      <c r="AH4" s="11">
        <v>36489</v>
      </c>
      <c r="AI4" s="11">
        <v>15019</v>
      </c>
      <c r="AJ4" s="11">
        <v>14708</v>
      </c>
      <c r="AK4" s="11">
        <v>44674</v>
      </c>
      <c r="AL4" s="11">
        <v>31659</v>
      </c>
      <c r="AM4" s="10" t="s">
        <v>343</v>
      </c>
      <c r="AN4" s="11">
        <v>27369</v>
      </c>
      <c r="AO4" s="11">
        <v>8953</v>
      </c>
      <c r="AP4" s="11">
        <v>172828</v>
      </c>
      <c r="AQ4" s="11">
        <v>164898</v>
      </c>
      <c r="AR4" s="11">
        <v>29762</v>
      </c>
      <c r="AS4" s="11">
        <v>7461</v>
      </c>
      <c r="AT4" s="11">
        <v>50276</v>
      </c>
      <c r="AU4" s="11">
        <v>104215</v>
      </c>
      <c r="AV4" s="11">
        <v>13361</v>
      </c>
      <c r="AW4" s="11">
        <v>16490</v>
      </c>
      <c r="AX4" s="11">
        <v>34405</v>
      </c>
      <c r="AY4" s="11">
        <v>22119</v>
      </c>
      <c r="AZ4" s="49">
        <v>30244</v>
      </c>
      <c r="BA4" s="11">
        <v>47852</v>
      </c>
      <c r="BB4" s="11">
        <v>22540</v>
      </c>
      <c r="BC4" s="11">
        <v>12998</v>
      </c>
      <c r="BD4" s="11">
        <v>32680</v>
      </c>
      <c r="BE4" s="11">
        <v>33126</v>
      </c>
      <c r="BF4" s="11">
        <v>26950</v>
      </c>
      <c r="BG4" s="11">
        <v>29773</v>
      </c>
      <c r="BH4" s="11">
        <v>15435</v>
      </c>
      <c r="BI4" s="11">
        <v>30500</v>
      </c>
      <c r="BJ4" s="11">
        <v>75366</v>
      </c>
      <c r="BK4" s="11">
        <v>36173</v>
      </c>
      <c r="BL4" s="11">
        <v>51750</v>
      </c>
      <c r="BM4" s="11">
        <v>127145</v>
      </c>
      <c r="BN4" s="11">
        <v>40984</v>
      </c>
      <c r="BO4" s="11">
        <v>14000</v>
      </c>
    </row>
    <row r="5" spans="1:67" x14ac:dyDescent="0.35">
      <c r="A5" s="32" t="s">
        <v>15</v>
      </c>
      <c r="B5" s="13"/>
      <c r="C5" s="12"/>
      <c r="D5" s="13"/>
      <c r="E5" s="12"/>
      <c r="F5" s="55"/>
      <c r="G5" s="13"/>
      <c r="H5" s="13"/>
      <c r="I5" s="13"/>
      <c r="J5" s="13"/>
      <c r="K5" s="13"/>
      <c r="L5" s="13"/>
      <c r="M5" s="13"/>
      <c r="N5" s="12"/>
      <c r="O5" s="12"/>
      <c r="P5" s="12"/>
      <c r="Q5" s="13"/>
      <c r="R5" s="12"/>
      <c r="S5" s="12"/>
      <c r="T5" s="13"/>
      <c r="U5" s="12"/>
      <c r="V5" s="12"/>
      <c r="W5" s="13"/>
      <c r="X5" s="13"/>
      <c r="Y5" s="13"/>
      <c r="Z5" s="13"/>
      <c r="AA5" s="13"/>
      <c r="AB5" s="12"/>
      <c r="AC5" s="12"/>
      <c r="AD5" s="12"/>
      <c r="AE5" s="13"/>
      <c r="AF5" s="12"/>
      <c r="AG5" s="12"/>
      <c r="AH5" s="13"/>
      <c r="AI5" s="12"/>
      <c r="AJ5" s="13"/>
      <c r="AK5" s="12"/>
      <c r="AL5" s="13"/>
      <c r="AM5" s="13"/>
      <c r="AN5" s="12"/>
      <c r="AO5" s="13"/>
      <c r="AP5" s="12"/>
      <c r="AQ5" s="12"/>
      <c r="AR5" s="13"/>
      <c r="AS5" s="13"/>
      <c r="AT5" s="12"/>
      <c r="AU5" s="12"/>
      <c r="AV5" s="12"/>
      <c r="AW5" s="12"/>
      <c r="AX5" s="12"/>
      <c r="AY5" s="12"/>
      <c r="AZ5" s="13"/>
      <c r="BA5" s="13"/>
      <c r="BB5" s="13"/>
      <c r="BC5" s="13"/>
      <c r="BD5" s="13"/>
      <c r="BE5" s="12"/>
      <c r="BF5" s="13"/>
      <c r="BG5" s="13"/>
      <c r="BH5" s="13"/>
      <c r="BI5" s="12"/>
      <c r="BJ5" s="13"/>
      <c r="BK5" s="13"/>
      <c r="BL5" s="12"/>
      <c r="BM5" s="12"/>
      <c r="BN5" s="12"/>
      <c r="BO5" s="12"/>
    </row>
    <row r="6" spans="1:67" ht="62.25" customHeight="1" x14ac:dyDescent="0.35">
      <c r="A6" s="33" t="s">
        <v>16</v>
      </c>
      <c r="B6" s="14" t="s">
        <v>630</v>
      </c>
      <c r="C6" s="14" t="s">
        <v>34</v>
      </c>
      <c r="D6" s="14" t="s">
        <v>639</v>
      </c>
      <c r="E6" s="14" t="s">
        <v>35</v>
      </c>
      <c r="F6" s="51" t="s">
        <v>749</v>
      </c>
      <c r="G6" s="14">
        <v>66884700</v>
      </c>
      <c r="H6" s="14" t="s">
        <v>774</v>
      </c>
      <c r="I6" s="10" t="s">
        <v>645</v>
      </c>
      <c r="J6" s="14" t="s">
        <v>650</v>
      </c>
      <c r="K6" s="11">
        <v>29350570</v>
      </c>
      <c r="L6" s="10" t="s">
        <v>75</v>
      </c>
      <c r="M6" s="10" t="s">
        <v>76</v>
      </c>
      <c r="N6" s="15">
        <v>40623000</v>
      </c>
      <c r="O6" s="10" t="s">
        <v>77</v>
      </c>
      <c r="P6" s="10" t="s">
        <v>78</v>
      </c>
      <c r="Q6" s="10" t="s">
        <v>79</v>
      </c>
      <c r="R6" s="10" t="s">
        <v>656</v>
      </c>
      <c r="S6" s="10" t="s">
        <v>661</v>
      </c>
      <c r="T6" s="10" t="s">
        <v>177</v>
      </c>
      <c r="U6" s="10" t="s">
        <v>178</v>
      </c>
      <c r="V6" s="10" t="s">
        <v>179</v>
      </c>
      <c r="W6" s="10" t="s">
        <v>669</v>
      </c>
      <c r="X6" s="10" t="s">
        <v>180</v>
      </c>
      <c r="Y6" s="10" t="s">
        <v>673</v>
      </c>
      <c r="Z6" s="10" t="s">
        <v>181</v>
      </c>
      <c r="AA6" s="10" t="s">
        <v>182</v>
      </c>
      <c r="AB6" s="10" t="s">
        <v>183</v>
      </c>
      <c r="AC6" s="10" t="s">
        <v>184</v>
      </c>
      <c r="AD6" s="10" t="s">
        <v>798</v>
      </c>
      <c r="AE6" s="11">
        <v>14168900</v>
      </c>
      <c r="AF6" s="10" t="s">
        <v>185</v>
      </c>
      <c r="AG6" s="10" t="s">
        <v>344</v>
      </c>
      <c r="AH6" s="10" t="s">
        <v>679</v>
      </c>
      <c r="AI6" s="47">
        <v>41316700</v>
      </c>
      <c r="AJ6" s="10" t="s">
        <v>687</v>
      </c>
      <c r="AK6" s="10" t="s">
        <v>345</v>
      </c>
      <c r="AL6" s="11">
        <v>94567600</v>
      </c>
      <c r="AM6" s="10" t="s">
        <v>346</v>
      </c>
      <c r="AN6" s="10" t="s">
        <v>347</v>
      </c>
      <c r="AO6" s="10" t="s">
        <v>348</v>
      </c>
      <c r="AP6" s="10" t="s">
        <v>696</v>
      </c>
      <c r="AQ6" s="10" t="s">
        <v>349</v>
      </c>
      <c r="AR6" s="10" t="s">
        <v>350</v>
      </c>
      <c r="AS6" s="10" t="s">
        <v>351</v>
      </c>
      <c r="AT6" s="10" t="s">
        <v>352</v>
      </c>
      <c r="AU6" s="10" t="s">
        <v>353</v>
      </c>
      <c r="AV6" s="11">
        <v>31040400</v>
      </c>
      <c r="AW6" s="10" t="s">
        <v>354</v>
      </c>
      <c r="AX6" s="11">
        <v>105199600</v>
      </c>
      <c r="AY6" s="10" t="s">
        <v>704</v>
      </c>
      <c r="AZ6" s="11">
        <v>73812300</v>
      </c>
      <c r="BA6" s="14">
        <v>170586514.66</v>
      </c>
      <c r="BB6" s="10" t="s">
        <v>712</v>
      </c>
      <c r="BC6" s="10" t="s">
        <v>513</v>
      </c>
      <c r="BD6" s="10" t="s">
        <v>789</v>
      </c>
      <c r="BE6" s="24" t="s">
        <v>514</v>
      </c>
      <c r="BF6" s="10" t="s">
        <v>515</v>
      </c>
      <c r="BG6" s="10" t="s">
        <v>516</v>
      </c>
      <c r="BH6" s="10" t="s">
        <v>722</v>
      </c>
      <c r="BI6" s="10" t="s">
        <v>716</v>
      </c>
      <c r="BJ6" s="10" t="s">
        <v>517</v>
      </c>
      <c r="BK6" s="10" t="s">
        <v>518</v>
      </c>
      <c r="BL6" s="10" t="s">
        <v>519</v>
      </c>
      <c r="BM6" s="10" t="s">
        <v>725</v>
      </c>
      <c r="BN6" s="10" t="s">
        <v>520</v>
      </c>
      <c r="BO6" s="10" t="s">
        <v>727</v>
      </c>
    </row>
    <row r="7" spans="1:67" ht="49.5" customHeight="1" x14ac:dyDescent="0.35">
      <c r="A7" s="33" t="s">
        <v>17</v>
      </c>
      <c r="B7" s="14" t="s">
        <v>631</v>
      </c>
      <c r="C7" s="14" t="s">
        <v>36</v>
      </c>
      <c r="D7" s="14" t="s">
        <v>640</v>
      </c>
      <c r="E7" s="14" t="s">
        <v>37</v>
      </c>
      <c r="F7" s="51" t="s">
        <v>750</v>
      </c>
      <c r="G7" s="14">
        <v>63513500</v>
      </c>
      <c r="H7" s="14" t="s">
        <v>787</v>
      </c>
      <c r="I7" s="24" t="s">
        <v>646</v>
      </c>
      <c r="J7" s="10" t="s">
        <v>651</v>
      </c>
      <c r="K7" s="11">
        <v>40050041</v>
      </c>
      <c r="L7" s="10" t="s">
        <v>80</v>
      </c>
      <c r="M7" s="10" t="s">
        <v>81</v>
      </c>
      <c r="N7" s="15">
        <v>43317100</v>
      </c>
      <c r="O7" s="10" t="s">
        <v>82</v>
      </c>
      <c r="P7" s="10" t="s">
        <v>83</v>
      </c>
      <c r="Q7" s="10" t="s">
        <v>84</v>
      </c>
      <c r="R7" s="10" t="s">
        <v>657</v>
      </c>
      <c r="S7" s="10" t="s">
        <v>660</v>
      </c>
      <c r="T7" s="10" t="s">
        <v>186</v>
      </c>
      <c r="U7" s="10" t="s">
        <v>187</v>
      </c>
      <c r="V7" s="10" t="s">
        <v>188</v>
      </c>
      <c r="W7" s="10" t="s">
        <v>668</v>
      </c>
      <c r="X7" s="10" t="s">
        <v>189</v>
      </c>
      <c r="Y7" s="10" t="s">
        <v>672</v>
      </c>
      <c r="Z7" s="10" t="s">
        <v>190</v>
      </c>
      <c r="AA7" s="10" t="s">
        <v>191</v>
      </c>
      <c r="AB7" s="10" t="s">
        <v>192</v>
      </c>
      <c r="AC7" s="10" t="s">
        <v>193</v>
      </c>
      <c r="AD7" s="10" t="s">
        <v>799</v>
      </c>
      <c r="AE7" s="11">
        <v>16206900</v>
      </c>
      <c r="AF7" s="10" t="s">
        <v>194</v>
      </c>
      <c r="AG7" s="10" t="s">
        <v>355</v>
      </c>
      <c r="AH7" s="10" t="s">
        <v>680</v>
      </c>
      <c r="AI7" s="47">
        <v>43914800</v>
      </c>
      <c r="AJ7" s="10" t="s">
        <v>686</v>
      </c>
      <c r="AK7" s="10" t="s">
        <v>356</v>
      </c>
      <c r="AL7" s="11">
        <v>97101600</v>
      </c>
      <c r="AM7" s="10" t="s">
        <v>689</v>
      </c>
      <c r="AN7" s="10" t="s">
        <v>357</v>
      </c>
      <c r="AO7" s="10" t="s">
        <v>358</v>
      </c>
      <c r="AP7" s="10" t="s">
        <v>697</v>
      </c>
      <c r="AQ7" s="10" t="s">
        <v>359</v>
      </c>
      <c r="AR7" s="10" t="s">
        <v>360</v>
      </c>
      <c r="AS7" s="10" t="s">
        <v>361</v>
      </c>
      <c r="AT7" s="10" t="s">
        <v>362</v>
      </c>
      <c r="AU7" s="10" t="s">
        <v>363</v>
      </c>
      <c r="AV7" s="11">
        <v>33077930</v>
      </c>
      <c r="AW7" s="10" t="s">
        <v>364</v>
      </c>
      <c r="AX7" s="11">
        <v>116508000</v>
      </c>
      <c r="AY7" s="10" t="s">
        <v>705</v>
      </c>
      <c r="AZ7" s="11">
        <v>84102300</v>
      </c>
      <c r="BA7" s="14">
        <v>175453294.41999999</v>
      </c>
      <c r="BB7" s="10" t="s">
        <v>711</v>
      </c>
      <c r="BC7" s="10" t="s">
        <v>521</v>
      </c>
      <c r="BD7" s="10" t="s">
        <v>790</v>
      </c>
      <c r="BE7" s="10" t="s">
        <v>522</v>
      </c>
      <c r="BF7" s="10" t="s">
        <v>523</v>
      </c>
      <c r="BG7" s="10" t="s">
        <v>524</v>
      </c>
      <c r="BH7" s="10" t="s">
        <v>720</v>
      </c>
      <c r="BI7" s="10" t="s">
        <v>717</v>
      </c>
      <c r="BJ7" s="10" t="s">
        <v>525</v>
      </c>
      <c r="BK7" s="10" t="s">
        <v>526</v>
      </c>
      <c r="BL7" s="10" t="s">
        <v>527</v>
      </c>
      <c r="BM7" s="10" t="s">
        <v>726</v>
      </c>
      <c r="BN7" s="10" t="s">
        <v>528</v>
      </c>
      <c r="BO7" s="10" t="s">
        <v>529</v>
      </c>
    </row>
    <row r="8" spans="1:67" ht="111.75" customHeight="1" x14ac:dyDescent="0.35">
      <c r="A8" s="33" t="s">
        <v>18</v>
      </c>
      <c r="B8" s="25" t="s">
        <v>632</v>
      </c>
      <c r="C8" s="25" t="s">
        <v>38</v>
      </c>
      <c r="D8" s="25" t="s">
        <v>641</v>
      </c>
      <c r="E8" s="22" t="s">
        <v>39</v>
      </c>
      <c r="F8" s="56" t="s">
        <v>751</v>
      </c>
      <c r="G8" s="14">
        <v>3371200</v>
      </c>
      <c r="H8" s="22" t="s">
        <v>786</v>
      </c>
      <c r="I8" s="24" t="s">
        <v>647</v>
      </c>
      <c r="J8" s="45" t="s">
        <v>652</v>
      </c>
      <c r="K8" s="23">
        <v>-10699471</v>
      </c>
      <c r="L8" s="21" t="s">
        <v>85</v>
      </c>
      <c r="M8" s="21" t="s">
        <v>86</v>
      </c>
      <c r="N8" s="15">
        <v>-2694100</v>
      </c>
      <c r="O8" s="21" t="s">
        <v>87</v>
      </c>
      <c r="P8" s="21" t="s">
        <v>88</v>
      </c>
      <c r="Q8" s="21" t="s">
        <v>89</v>
      </c>
      <c r="R8" s="24" t="s">
        <v>658</v>
      </c>
      <c r="S8" s="24" t="s">
        <v>659</v>
      </c>
      <c r="T8" s="21" t="s">
        <v>195</v>
      </c>
      <c r="U8" s="24" t="s">
        <v>196</v>
      </c>
      <c r="V8" s="24" t="s">
        <v>197</v>
      </c>
      <c r="W8" s="24" t="s">
        <v>667</v>
      </c>
      <c r="X8" s="24" t="s">
        <v>198</v>
      </c>
      <c r="Y8" s="24" t="s">
        <v>738</v>
      </c>
      <c r="Z8" s="21" t="s">
        <v>199</v>
      </c>
      <c r="AA8" s="21" t="s">
        <v>200</v>
      </c>
      <c r="AB8" s="21" t="s">
        <v>201</v>
      </c>
      <c r="AC8" s="21" t="s">
        <v>739</v>
      </c>
      <c r="AD8" s="24" t="s">
        <v>800</v>
      </c>
      <c r="AE8" s="23">
        <v>-2038000</v>
      </c>
      <c r="AF8" s="21" t="s">
        <v>202</v>
      </c>
      <c r="AG8" s="21" t="s">
        <v>365</v>
      </c>
      <c r="AH8" s="21" t="s">
        <v>740</v>
      </c>
      <c r="AI8" s="61">
        <v>-2598100</v>
      </c>
      <c r="AJ8" s="24" t="s">
        <v>741</v>
      </c>
      <c r="AK8" s="21" t="s">
        <v>366</v>
      </c>
      <c r="AL8" s="23">
        <v>-2534000</v>
      </c>
      <c r="AM8" s="24" t="s">
        <v>690</v>
      </c>
      <c r="AN8" s="24" t="s">
        <v>367</v>
      </c>
      <c r="AO8" s="24" t="s">
        <v>688</v>
      </c>
      <c r="AP8" s="24" t="s">
        <v>698</v>
      </c>
      <c r="AQ8" s="24" t="s">
        <v>368</v>
      </c>
      <c r="AR8" s="24" t="s">
        <v>369</v>
      </c>
      <c r="AS8" s="24" t="s">
        <v>742</v>
      </c>
      <c r="AT8" s="24" t="s">
        <v>370</v>
      </c>
      <c r="AU8" s="24" t="s">
        <v>371</v>
      </c>
      <c r="AV8" s="23">
        <v>-2037530</v>
      </c>
      <c r="AW8" s="24" t="s">
        <v>372</v>
      </c>
      <c r="AX8" s="23">
        <v>-11308400</v>
      </c>
      <c r="AY8" s="24" t="s">
        <v>706</v>
      </c>
      <c r="AZ8" s="62">
        <v>-10290000</v>
      </c>
      <c r="BA8" s="22">
        <v>-4866779.76</v>
      </c>
      <c r="BB8" s="24" t="s">
        <v>710</v>
      </c>
      <c r="BC8" s="24" t="s">
        <v>746</v>
      </c>
      <c r="BD8" s="24" t="s">
        <v>791</v>
      </c>
      <c r="BE8" s="24" t="s">
        <v>530</v>
      </c>
      <c r="BF8" s="24" t="s">
        <v>744</v>
      </c>
      <c r="BG8" s="23">
        <v>-14019900</v>
      </c>
      <c r="BH8" s="24" t="s">
        <v>721</v>
      </c>
      <c r="BI8" s="10" t="s">
        <v>718</v>
      </c>
      <c r="BJ8" s="24" t="s">
        <v>531</v>
      </c>
      <c r="BK8" s="10" t="s">
        <v>532</v>
      </c>
      <c r="BL8" s="24" t="s">
        <v>533</v>
      </c>
      <c r="BM8" s="21" t="s">
        <v>745</v>
      </c>
      <c r="BN8" s="24" t="s">
        <v>534</v>
      </c>
      <c r="BO8" s="21" t="s">
        <v>743</v>
      </c>
    </row>
    <row r="9" spans="1:67" ht="19.5" customHeight="1" x14ac:dyDescent="0.35">
      <c r="A9" s="32" t="s">
        <v>19</v>
      </c>
      <c r="B9" s="13"/>
      <c r="C9" s="13"/>
      <c r="D9" s="13"/>
      <c r="E9" s="13"/>
      <c r="F9" s="55"/>
      <c r="G9" s="12"/>
      <c r="H9" s="12"/>
      <c r="I9" s="13"/>
      <c r="J9" s="13"/>
      <c r="K9" s="12"/>
      <c r="L9" s="13"/>
      <c r="M9" s="13"/>
      <c r="N9" s="17"/>
      <c r="O9" s="13"/>
      <c r="P9" s="13"/>
      <c r="Q9" s="13"/>
      <c r="R9" s="13"/>
      <c r="S9" s="13"/>
      <c r="T9" s="13"/>
      <c r="U9" s="13"/>
      <c r="V9" s="13"/>
      <c r="W9" s="13"/>
      <c r="X9" s="13"/>
      <c r="Y9" s="13"/>
      <c r="Z9" s="13"/>
      <c r="AA9" s="13"/>
      <c r="AB9" s="13"/>
      <c r="AC9" s="13"/>
      <c r="AD9" s="13"/>
      <c r="AE9" s="12"/>
      <c r="AF9" s="13"/>
      <c r="AG9" s="13"/>
      <c r="AH9" s="13"/>
      <c r="AI9" s="17"/>
      <c r="AJ9" s="13"/>
      <c r="AK9" s="13"/>
      <c r="AL9" s="12"/>
      <c r="AM9" s="13"/>
      <c r="AN9" s="13"/>
      <c r="AO9" s="13"/>
      <c r="AP9" s="13"/>
      <c r="AQ9" s="13"/>
      <c r="AR9" s="13"/>
      <c r="AS9" s="13"/>
      <c r="AT9" s="13"/>
      <c r="AU9" s="13"/>
      <c r="AV9" s="12"/>
      <c r="AW9" s="13"/>
      <c r="AX9" s="12"/>
      <c r="AY9" s="13"/>
      <c r="AZ9" s="13"/>
      <c r="BA9" s="16"/>
      <c r="BB9" s="13"/>
      <c r="BC9" s="13"/>
      <c r="BD9" s="13"/>
      <c r="BE9" s="13"/>
      <c r="BF9" s="13"/>
      <c r="BG9" s="13"/>
      <c r="BH9" s="13"/>
      <c r="BI9" s="13"/>
      <c r="BJ9" s="13"/>
      <c r="BK9" s="13"/>
      <c r="BL9" s="13"/>
      <c r="BM9" s="13"/>
      <c r="BN9" s="13"/>
      <c r="BO9" s="13"/>
    </row>
    <row r="10" spans="1:67" ht="57.75" customHeight="1" x14ac:dyDescent="0.35">
      <c r="A10" s="33" t="s">
        <v>20</v>
      </c>
      <c r="B10" s="23">
        <v>-7580000</v>
      </c>
      <c r="C10" s="23">
        <v>-5150000</v>
      </c>
      <c r="D10" s="22">
        <v>-1129126.23</v>
      </c>
      <c r="E10" s="21" t="s">
        <v>40</v>
      </c>
      <c r="F10" s="57" t="s">
        <v>752</v>
      </c>
      <c r="G10" s="11">
        <v>1301925</v>
      </c>
      <c r="H10" s="23">
        <v>-14928000</v>
      </c>
      <c r="I10" s="44">
        <v>-6000000</v>
      </c>
      <c r="J10" s="14">
        <v>3111197</v>
      </c>
      <c r="K10" s="10"/>
      <c r="L10" s="22">
        <v>-10770370</v>
      </c>
      <c r="M10" s="21" t="s">
        <v>90</v>
      </c>
      <c r="N10" s="18">
        <v>10590000</v>
      </c>
      <c r="O10" s="21" t="s">
        <v>91</v>
      </c>
      <c r="P10" s="21" t="s">
        <v>92</v>
      </c>
      <c r="Q10" s="14">
        <v>277294.7</v>
      </c>
      <c r="R10" s="10" t="s">
        <v>203</v>
      </c>
      <c r="S10" s="23">
        <v>-81600000</v>
      </c>
      <c r="T10" s="23">
        <v>-22300000</v>
      </c>
      <c r="U10" s="22">
        <v>-1942060.13</v>
      </c>
      <c r="V10" s="23">
        <v>-17800000</v>
      </c>
      <c r="W10" s="61">
        <v>-210000</v>
      </c>
      <c r="X10" s="23">
        <v>-7494700</v>
      </c>
      <c r="Y10" s="23">
        <v>-9090700</v>
      </c>
      <c r="Z10" s="21" t="s">
        <v>204</v>
      </c>
      <c r="AA10" s="21" t="s">
        <v>205</v>
      </c>
      <c r="AB10" s="23">
        <v>-26346063</v>
      </c>
      <c r="AC10" s="22">
        <v>-5663602.2300000004</v>
      </c>
      <c r="AD10" s="23">
        <v>-13951000</v>
      </c>
      <c r="AE10" s="23">
        <v>-1500000</v>
      </c>
      <c r="AF10" s="21" t="s">
        <v>206</v>
      </c>
      <c r="AG10" s="22">
        <v>-1786033.62</v>
      </c>
      <c r="AH10" s="24" t="s">
        <v>678</v>
      </c>
      <c r="AI10" s="24" t="s">
        <v>677</v>
      </c>
      <c r="AJ10" s="11">
        <v>852000</v>
      </c>
      <c r="AK10" s="21" t="s">
        <v>373</v>
      </c>
      <c r="AL10" s="11">
        <v>2500000</v>
      </c>
      <c r="AM10" s="14">
        <v>16000000</v>
      </c>
      <c r="AN10" s="23">
        <v>-5679800</v>
      </c>
      <c r="AO10" s="23">
        <v>-1022200</v>
      </c>
      <c r="AP10" s="23">
        <v>-29702080</v>
      </c>
      <c r="AQ10" s="10" t="s">
        <v>374</v>
      </c>
      <c r="AR10" s="11">
        <v>-2660500</v>
      </c>
      <c r="AS10" s="10" t="s">
        <v>732</v>
      </c>
      <c r="AT10" s="10" t="s">
        <v>375</v>
      </c>
      <c r="AU10" s="23">
        <v>-77309345</v>
      </c>
      <c r="AV10" s="21" t="s">
        <v>376</v>
      </c>
      <c r="AW10" s="10" t="s">
        <v>377</v>
      </c>
      <c r="AX10" s="23">
        <v>-3000000</v>
      </c>
      <c r="AY10" s="26">
        <v>1000000</v>
      </c>
      <c r="AZ10" s="23">
        <v>-5859900</v>
      </c>
      <c r="BA10" s="14">
        <v>8700000</v>
      </c>
      <c r="BB10" s="23">
        <v>-10976100</v>
      </c>
      <c r="BC10" s="10" t="s">
        <v>535</v>
      </c>
      <c r="BD10" s="25">
        <v>-9582753.2699999996</v>
      </c>
      <c r="BE10" s="10" t="s">
        <v>536</v>
      </c>
      <c r="BF10" s="21">
        <v>-3719800</v>
      </c>
      <c r="BG10" s="22">
        <v>-11511205.039999999</v>
      </c>
      <c r="BH10" s="24" t="s">
        <v>719</v>
      </c>
      <c r="BI10" s="11">
        <v>3725600</v>
      </c>
      <c r="BJ10" s="21" t="s">
        <v>537</v>
      </c>
      <c r="BK10" s="11">
        <v>5315600</v>
      </c>
      <c r="BL10" s="21" t="s">
        <v>538</v>
      </c>
      <c r="BM10" s="24" t="s">
        <v>733</v>
      </c>
      <c r="BN10" s="21" t="s">
        <v>539</v>
      </c>
      <c r="BO10" s="11">
        <v>900000</v>
      </c>
    </row>
    <row r="11" spans="1:67" ht="49.5" customHeight="1" x14ac:dyDescent="0.35">
      <c r="A11" s="33" t="s">
        <v>21</v>
      </c>
      <c r="B11" s="22">
        <v>-2003423.52</v>
      </c>
      <c r="C11" s="14">
        <v>2764355.8</v>
      </c>
      <c r="D11" s="14">
        <v>1214517.6299999999</v>
      </c>
      <c r="E11" s="14">
        <v>3667625.37</v>
      </c>
      <c r="F11" s="57" t="s">
        <v>753</v>
      </c>
      <c r="G11" s="11">
        <v>314405</v>
      </c>
      <c r="H11" s="23">
        <v>-10302119</v>
      </c>
      <c r="I11" s="43">
        <v>2601953.4</v>
      </c>
      <c r="J11" s="11">
        <v>4114512</v>
      </c>
      <c r="K11" s="22">
        <v>-2359992.5699999998</v>
      </c>
      <c r="L11" s="22">
        <v>-3399796.35</v>
      </c>
      <c r="M11" s="21" t="s">
        <v>93</v>
      </c>
      <c r="N11" s="18">
        <v>6083266.71</v>
      </c>
      <c r="O11" s="18">
        <v>-1135613.58</v>
      </c>
      <c r="P11" s="21" t="s">
        <v>94</v>
      </c>
      <c r="Q11" s="14">
        <v>324852.86</v>
      </c>
      <c r="R11" s="10" t="s">
        <v>207</v>
      </c>
      <c r="S11" s="23">
        <v>-92800000</v>
      </c>
      <c r="T11" s="23">
        <v>-15600000</v>
      </c>
      <c r="U11" s="22">
        <v>-9454888.2300000004</v>
      </c>
      <c r="V11" s="23">
        <v>-289180180</v>
      </c>
      <c r="W11" s="46">
        <v>350000</v>
      </c>
      <c r="X11" s="23">
        <v>-1248900</v>
      </c>
      <c r="Y11" s="23">
        <v>-15295600</v>
      </c>
      <c r="Z11" s="10" t="s">
        <v>208</v>
      </c>
      <c r="AA11" s="21" t="s">
        <v>209</v>
      </c>
      <c r="AB11" s="23">
        <v>-4244820</v>
      </c>
      <c r="AC11" s="14">
        <v>670306.15</v>
      </c>
      <c r="AD11" s="23">
        <v>-3815000</v>
      </c>
      <c r="AE11" s="22">
        <v>-767655.12</v>
      </c>
      <c r="AF11" s="22">
        <v>-35251155.18</v>
      </c>
      <c r="AG11" s="14">
        <v>6166926.46</v>
      </c>
      <c r="AH11" s="47">
        <v>7256389</v>
      </c>
      <c r="AI11" s="24" t="s">
        <v>676</v>
      </c>
      <c r="AJ11" s="11">
        <v>92049</v>
      </c>
      <c r="AK11" s="21" t="s">
        <v>378</v>
      </c>
      <c r="AL11" s="11">
        <v>3570000</v>
      </c>
      <c r="AM11" s="14">
        <v>21989427.149999999</v>
      </c>
      <c r="AN11" s="23">
        <v>-3035000</v>
      </c>
      <c r="AO11" s="11">
        <v>732800</v>
      </c>
      <c r="AP11" s="11">
        <v>6263984</v>
      </c>
      <c r="AQ11" s="22">
        <v>-56226955.619999997</v>
      </c>
      <c r="AR11" s="14">
        <v>141980.51</v>
      </c>
      <c r="AS11" s="10" t="s">
        <v>731</v>
      </c>
      <c r="AT11" s="22">
        <v>-7945165.0199999996</v>
      </c>
      <c r="AU11" s="23">
        <v>-86959615</v>
      </c>
      <c r="AV11" s="11">
        <v>8161547</v>
      </c>
      <c r="AW11" s="14">
        <v>1073624.27</v>
      </c>
      <c r="AX11" s="23">
        <v>-4144457</v>
      </c>
      <c r="AY11" s="26">
        <v>2700000</v>
      </c>
      <c r="AZ11" s="23">
        <v>-7603356</v>
      </c>
      <c r="BA11" s="22">
        <v>-5008196.34</v>
      </c>
      <c r="BB11" s="21">
        <v>-3847597.88</v>
      </c>
      <c r="BC11" s="10" t="s">
        <v>540</v>
      </c>
      <c r="BD11" s="22">
        <v>-3646527.82</v>
      </c>
      <c r="BE11" s="22">
        <v>-7413243.8200000003</v>
      </c>
      <c r="BF11" s="11">
        <v>3000000</v>
      </c>
      <c r="BG11" s="22">
        <v>-3069664.9</v>
      </c>
      <c r="BH11" s="10" t="s">
        <v>541</v>
      </c>
      <c r="BI11" s="11">
        <v>6015489.6799999997</v>
      </c>
      <c r="BJ11" s="22">
        <v>-25459926.530000001</v>
      </c>
      <c r="BK11" s="14">
        <v>7171489.5999999996</v>
      </c>
      <c r="BL11" s="21" t="s">
        <v>542</v>
      </c>
      <c r="BM11" s="24" t="s">
        <v>737</v>
      </c>
      <c r="BN11" s="22">
        <v>-5232126.75</v>
      </c>
      <c r="BO11" s="23">
        <v>-1383937</v>
      </c>
    </row>
    <row r="12" spans="1:67" ht="28.5" customHeight="1" x14ac:dyDescent="0.35">
      <c r="A12" s="34" t="s">
        <v>4</v>
      </c>
      <c r="B12" s="13"/>
      <c r="C12" s="16"/>
      <c r="D12" s="13"/>
      <c r="E12" s="16"/>
      <c r="F12" s="55"/>
      <c r="G12" s="12"/>
      <c r="H12" s="12"/>
      <c r="I12" s="19"/>
      <c r="J12" s="13"/>
      <c r="K12" s="16"/>
      <c r="L12" s="16"/>
      <c r="M12" s="13"/>
      <c r="N12" s="19"/>
      <c r="O12" s="19"/>
      <c r="P12" s="13"/>
      <c r="Q12" s="16"/>
      <c r="R12" s="13"/>
      <c r="S12" s="13"/>
      <c r="T12" s="12"/>
      <c r="U12" s="16"/>
      <c r="V12" s="12"/>
      <c r="W12" s="17"/>
      <c r="X12" s="12"/>
      <c r="Y12" s="13"/>
      <c r="Z12" s="13"/>
      <c r="AA12" s="13"/>
      <c r="AB12" s="12"/>
      <c r="AC12" s="16"/>
      <c r="AD12" s="13"/>
      <c r="AE12" s="16"/>
      <c r="AF12" s="16"/>
      <c r="AG12" s="16"/>
      <c r="AH12" s="17"/>
      <c r="AI12" s="13"/>
      <c r="AJ12" s="13"/>
      <c r="AK12" s="13"/>
      <c r="AL12" s="13"/>
      <c r="AM12" s="19"/>
      <c r="AN12" s="12"/>
      <c r="AO12" s="12"/>
      <c r="AP12" s="13"/>
      <c r="AQ12" s="16"/>
      <c r="AR12" s="16"/>
      <c r="AS12" s="13"/>
      <c r="AT12" s="16"/>
      <c r="AU12" s="12"/>
      <c r="AV12" s="12"/>
      <c r="AW12" s="16"/>
      <c r="AX12" s="12"/>
      <c r="AY12" s="17"/>
      <c r="AZ12" s="13"/>
      <c r="BA12" s="16"/>
      <c r="BB12" s="13"/>
      <c r="BC12" s="13"/>
      <c r="BD12" s="13"/>
      <c r="BE12" s="16"/>
      <c r="BF12" s="13"/>
      <c r="BG12" s="16"/>
      <c r="BH12" s="13"/>
      <c r="BI12" s="19"/>
      <c r="BJ12" s="16"/>
      <c r="BK12" s="16"/>
      <c r="BL12" s="13"/>
      <c r="BM12" s="13"/>
      <c r="BN12" s="16"/>
      <c r="BO12" s="12"/>
    </row>
    <row r="13" spans="1:67" ht="29.25" customHeight="1" x14ac:dyDescent="0.35">
      <c r="A13" s="33" t="s">
        <v>8</v>
      </c>
      <c r="B13" s="10">
        <v>0</v>
      </c>
      <c r="C13" s="10">
        <v>0</v>
      </c>
      <c r="D13" s="10">
        <v>0</v>
      </c>
      <c r="E13" s="10" t="s">
        <v>644</v>
      </c>
      <c r="F13" s="52">
        <v>64900000</v>
      </c>
      <c r="G13" s="10">
        <v>0</v>
      </c>
      <c r="H13" s="63">
        <v>12000000</v>
      </c>
      <c r="I13" s="14">
        <v>5000000</v>
      </c>
      <c r="J13" s="11">
        <v>10000000</v>
      </c>
      <c r="K13" s="23">
        <v>10000000</v>
      </c>
      <c r="L13" s="14">
        <v>57666666.689999998</v>
      </c>
      <c r="M13" s="10">
        <v>0</v>
      </c>
      <c r="N13" s="10">
        <v>0</v>
      </c>
      <c r="O13" s="10">
        <v>0</v>
      </c>
      <c r="P13" s="11">
        <v>48000000</v>
      </c>
      <c r="Q13" s="10">
        <v>0</v>
      </c>
      <c r="R13" s="15">
        <v>0</v>
      </c>
      <c r="S13" s="11">
        <v>99000000</v>
      </c>
      <c r="T13" s="11">
        <v>31000000</v>
      </c>
      <c r="U13" s="11">
        <v>11200000</v>
      </c>
      <c r="V13" s="10" t="s">
        <v>210</v>
      </c>
      <c r="W13" s="10"/>
      <c r="X13" s="11">
        <v>1000000</v>
      </c>
      <c r="Y13" s="10">
        <v>0</v>
      </c>
      <c r="Z13" s="14">
        <v>7696813.4900000002</v>
      </c>
      <c r="AA13" s="10">
        <v>0</v>
      </c>
      <c r="AB13" s="10">
        <v>0</v>
      </c>
      <c r="AC13" s="10">
        <v>0</v>
      </c>
      <c r="AD13" s="47">
        <v>0</v>
      </c>
      <c r="AE13" s="10">
        <v>0</v>
      </c>
      <c r="AF13" s="11">
        <v>174912912</v>
      </c>
      <c r="AG13" s="10">
        <v>0</v>
      </c>
      <c r="AH13" s="10">
        <v>0</v>
      </c>
      <c r="AI13" s="47">
        <v>2100000</v>
      </c>
      <c r="AJ13" s="10">
        <v>0</v>
      </c>
      <c r="AK13" s="10">
        <v>0</v>
      </c>
      <c r="AL13" s="11">
        <v>1796000</v>
      </c>
      <c r="AM13" s="14">
        <v>0</v>
      </c>
      <c r="AN13" s="10">
        <v>0</v>
      </c>
      <c r="AO13" s="11">
        <v>10061855700</v>
      </c>
      <c r="AP13" s="10" t="s">
        <v>379</v>
      </c>
      <c r="AQ13" s="11">
        <v>143832622</v>
      </c>
      <c r="AR13" s="22">
        <v>4311426.1100000003</v>
      </c>
      <c r="AS13" s="10">
        <v>0</v>
      </c>
      <c r="AT13" s="10">
        <v>0</v>
      </c>
      <c r="AU13" s="10" t="s">
        <v>380</v>
      </c>
      <c r="AV13" s="10">
        <v>0</v>
      </c>
      <c r="AW13" s="23">
        <v>-275000</v>
      </c>
      <c r="AX13" s="10">
        <v>0</v>
      </c>
      <c r="AY13" s="11">
        <v>0</v>
      </c>
      <c r="AZ13" s="11">
        <v>10500000</v>
      </c>
      <c r="BA13" s="10">
        <v>0</v>
      </c>
      <c r="BB13" s="10">
        <v>0</v>
      </c>
      <c r="BC13" s="10">
        <v>0</v>
      </c>
      <c r="BD13" s="10">
        <v>0</v>
      </c>
      <c r="BE13" s="10" t="s">
        <v>543</v>
      </c>
      <c r="BF13" s="10">
        <v>0</v>
      </c>
      <c r="BG13" s="10">
        <v>0</v>
      </c>
      <c r="BH13" s="11">
        <v>0</v>
      </c>
      <c r="BI13" s="11">
        <v>0</v>
      </c>
      <c r="BJ13" s="10" t="s">
        <v>544</v>
      </c>
      <c r="BK13" s="11">
        <v>6500000</v>
      </c>
      <c r="BL13" s="10">
        <v>0</v>
      </c>
      <c r="BM13" s="10" t="s">
        <v>763</v>
      </c>
      <c r="BN13" s="10">
        <v>0</v>
      </c>
      <c r="BO13" s="11">
        <v>0</v>
      </c>
    </row>
    <row r="14" spans="1:67" x14ac:dyDescent="0.35">
      <c r="A14" s="33" t="s">
        <v>22</v>
      </c>
      <c r="B14" s="14">
        <v>44552535.149999999</v>
      </c>
      <c r="C14" s="11">
        <v>18764421</v>
      </c>
      <c r="D14" s="14">
        <v>747079.59</v>
      </c>
      <c r="E14" s="14">
        <v>26962773.449999999</v>
      </c>
      <c r="F14" s="51" t="s">
        <v>754</v>
      </c>
      <c r="G14" s="14">
        <v>7800446.9100000001</v>
      </c>
      <c r="H14" s="14" t="s">
        <v>785</v>
      </c>
      <c r="I14" s="14">
        <v>22027467</v>
      </c>
      <c r="J14" s="11">
        <v>180009668</v>
      </c>
      <c r="K14" s="14">
        <v>28399811.399999999</v>
      </c>
      <c r="L14" s="14">
        <v>29869882.120000001</v>
      </c>
      <c r="M14" s="11">
        <v>121049000</v>
      </c>
      <c r="N14" s="14">
        <v>2636000</v>
      </c>
      <c r="O14" s="14">
        <v>2946461.15</v>
      </c>
      <c r="P14" s="11">
        <v>96365000</v>
      </c>
      <c r="Q14" s="11">
        <v>3554627</v>
      </c>
      <c r="R14" s="15">
        <v>36512367</v>
      </c>
      <c r="S14" s="11">
        <v>85066000</v>
      </c>
      <c r="T14" s="11">
        <v>146895000</v>
      </c>
      <c r="U14" s="14">
        <v>22454791.149999999</v>
      </c>
      <c r="V14" s="11">
        <v>1939059000</v>
      </c>
      <c r="W14" s="47">
        <v>16439785</v>
      </c>
      <c r="X14" s="14">
        <v>7657395.4699999997</v>
      </c>
      <c r="Y14" s="10">
        <v>91000000</v>
      </c>
      <c r="Z14" s="11">
        <v>36098762</v>
      </c>
      <c r="AA14" s="11">
        <v>16861000</v>
      </c>
      <c r="AB14" s="11">
        <v>257233138</v>
      </c>
      <c r="AC14" s="14">
        <v>52863397.210000001</v>
      </c>
      <c r="AD14" s="11">
        <v>92586000</v>
      </c>
      <c r="AE14" s="14">
        <v>15549176.43</v>
      </c>
      <c r="AF14" s="11">
        <v>237123221</v>
      </c>
      <c r="AG14" s="14">
        <v>19119202.699999999</v>
      </c>
      <c r="AH14" s="10" t="s">
        <v>381</v>
      </c>
      <c r="AI14" s="47">
        <v>30613051</v>
      </c>
      <c r="AJ14" s="11">
        <v>8200000</v>
      </c>
      <c r="AK14" s="14">
        <v>254036004.63999999</v>
      </c>
      <c r="AL14" s="11">
        <v>45627612</v>
      </c>
      <c r="AM14" s="14">
        <v>2265765.15</v>
      </c>
      <c r="AN14" s="11">
        <v>23661448.77</v>
      </c>
      <c r="AO14" s="11">
        <v>10717750</v>
      </c>
      <c r="AP14" s="11">
        <v>40803000</v>
      </c>
      <c r="AQ14" s="11">
        <v>263746637</v>
      </c>
      <c r="AR14" s="14">
        <v>51638317</v>
      </c>
      <c r="AS14" s="14">
        <v>9126171.0099999998</v>
      </c>
      <c r="AT14" s="11">
        <v>30424104</v>
      </c>
      <c r="AU14" s="11">
        <v>213192169</v>
      </c>
      <c r="AV14" s="14">
        <v>1717584.3</v>
      </c>
      <c r="AW14" s="14">
        <v>7928038.25</v>
      </c>
      <c r="AX14" s="11">
        <v>229597556</v>
      </c>
      <c r="AY14" s="11">
        <v>32594907</v>
      </c>
      <c r="AZ14" s="11">
        <v>80327000</v>
      </c>
      <c r="BA14" s="11">
        <v>174760000</v>
      </c>
      <c r="BB14" s="10" t="s">
        <v>545</v>
      </c>
      <c r="BC14" s="14">
        <v>11348860.26</v>
      </c>
      <c r="BD14" s="14">
        <v>2530161.7000000002</v>
      </c>
      <c r="BE14" s="14">
        <v>17186873.77</v>
      </c>
      <c r="BF14" s="10">
        <v>1039800</v>
      </c>
      <c r="BG14" s="11">
        <v>101096780</v>
      </c>
      <c r="BH14" s="11">
        <v>5701698.2699999996</v>
      </c>
      <c r="BI14" s="11">
        <v>31299703</v>
      </c>
      <c r="BJ14" s="14">
        <v>44775345.859999999</v>
      </c>
      <c r="BK14" s="11">
        <v>36783209</v>
      </c>
      <c r="BL14" s="11">
        <v>110980185</v>
      </c>
      <c r="BM14" s="15">
        <v>314286365</v>
      </c>
      <c r="BN14" s="11">
        <v>83570000</v>
      </c>
      <c r="BO14" s="11">
        <v>4046600</v>
      </c>
    </row>
    <row r="15" spans="1:67" ht="45" customHeight="1" x14ac:dyDescent="0.35">
      <c r="A15" s="33" t="s">
        <v>23</v>
      </c>
      <c r="B15" s="10" t="s">
        <v>633</v>
      </c>
      <c r="C15" s="10" t="s">
        <v>41</v>
      </c>
      <c r="D15" s="10" t="s">
        <v>642</v>
      </c>
      <c r="E15" s="10" t="s">
        <v>42</v>
      </c>
      <c r="F15" s="51"/>
      <c r="G15" s="11">
        <v>4000000</v>
      </c>
      <c r="H15" s="11" t="s">
        <v>784</v>
      </c>
      <c r="I15" s="14" t="s">
        <v>648</v>
      </c>
      <c r="J15" s="10" t="s">
        <v>653</v>
      </c>
      <c r="K15" s="11">
        <v>5717000</v>
      </c>
      <c r="L15" s="10" t="s">
        <v>95</v>
      </c>
      <c r="M15" s="10" t="s">
        <v>96</v>
      </c>
      <c r="N15" s="14">
        <v>8800000</v>
      </c>
      <c r="O15" s="14" t="s">
        <v>97</v>
      </c>
      <c r="P15" s="10" t="s">
        <v>98</v>
      </c>
      <c r="Q15" s="10" t="s">
        <v>99</v>
      </c>
      <c r="R15" s="10" t="s">
        <v>211</v>
      </c>
      <c r="S15" s="10" t="s">
        <v>662</v>
      </c>
      <c r="T15" s="10"/>
      <c r="U15" s="10" t="s">
        <v>212</v>
      </c>
      <c r="V15" s="10" t="s">
        <v>213</v>
      </c>
      <c r="W15" s="10" t="s">
        <v>670</v>
      </c>
      <c r="X15" s="10" t="s">
        <v>214</v>
      </c>
      <c r="Y15" s="10">
        <v>67638600</v>
      </c>
      <c r="Z15" s="10" t="s">
        <v>771</v>
      </c>
      <c r="AA15" s="10" t="s">
        <v>215</v>
      </c>
      <c r="AB15" s="10" t="s">
        <v>216</v>
      </c>
      <c r="AC15" s="10" t="s">
        <v>217</v>
      </c>
      <c r="AD15" s="10" t="s">
        <v>801</v>
      </c>
      <c r="AE15" s="11">
        <v>3393000</v>
      </c>
      <c r="AF15" s="10" t="s">
        <v>218</v>
      </c>
      <c r="AG15" s="10" t="s">
        <v>382</v>
      </c>
      <c r="AH15" s="10" t="s">
        <v>681</v>
      </c>
      <c r="AI15" s="47">
        <v>10551600</v>
      </c>
      <c r="AJ15" s="10" t="s">
        <v>684</v>
      </c>
      <c r="AK15" s="10" t="s">
        <v>383</v>
      </c>
      <c r="AL15" s="11">
        <v>11023700</v>
      </c>
      <c r="AM15" s="14">
        <v>0</v>
      </c>
      <c r="AN15" s="10" t="s">
        <v>384</v>
      </c>
      <c r="AO15" s="10" t="s">
        <v>730</v>
      </c>
      <c r="AP15" s="10" t="s">
        <v>699</v>
      </c>
      <c r="AQ15" s="10" t="s">
        <v>385</v>
      </c>
      <c r="AR15" s="10" t="s">
        <v>386</v>
      </c>
      <c r="AS15" s="10" t="s">
        <v>387</v>
      </c>
      <c r="AT15" s="10" t="s">
        <v>388</v>
      </c>
      <c r="AU15" s="10" t="s">
        <v>389</v>
      </c>
      <c r="AV15" s="10" t="s">
        <v>390</v>
      </c>
      <c r="AW15" s="10" t="s">
        <v>391</v>
      </c>
      <c r="AX15" s="11">
        <v>29538800</v>
      </c>
      <c r="AY15" s="11">
        <v>18722500</v>
      </c>
      <c r="AZ15" s="11">
        <v>35835300</v>
      </c>
      <c r="BA15" s="11">
        <v>22570000</v>
      </c>
      <c r="BB15" s="10" t="s">
        <v>708</v>
      </c>
      <c r="BC15" s="10" t="s">
        <v>546</v>
      </c>
      <c r="BD15" s="10" t="s">
        <v>792</v>
      </c>
      <c r="BE15" s="10" t="s">
        <v>547</v>
      </c>
      <c r="BF15" s="10" t="s">
        <v>548</v>
      </c>
      <c r="BG15" s="10" t="s">
        <v>549</v>
      </c>
      <c r="BH15" s="10" t="s">
        <v>550</v>
      </c>
      <c r="BI15" s="10" t="s">
        <v>723</v>
      </c>
      <c r="BJ15" s="10" t="s">
        <v>551</v>
      </c>
      <c r="BK15" s="10" t="s">
        <v>552</v>
      </c>
      <c r="BL15" s="10" t="s">
        <v>553</v>
      </c>
      <c r="BM15" s="10" t="s">
        <v>764</v>
      </c>
      <c r="BN15" s="10" t="s">
        <v>554</v>
      </c>
      <c r="BO15" s="11">
        <v>14500000</v>
      </c>
    </row>
    <row r="16" spans="1:67" ht="37.5" customHeight="1" x14ac:dyDescent="0.35">
      <c r="A16" s="33" t="s">
        <v>9</v>
      </c>
      <c r="B16" s="10" t="s">
        <v>634</v>
      </c>
      <c r="C16" s="10" t="s">
        <v>43</v>
      </c>
      <c r="D16" s="10" t="s">
        <v>643</v>
      </c>
      <c r="E16" s="10" t="s">
        <v>44</v>
      </c>
      <c r="F16" s="51" t="s">
        <v>755</v>
      </c>
      <c r="G16" s="10">
        <v>1540000</v>
      </c>
      <c r="H16" s="10" t="s">
        <v>783</v>
      </c>
      <c r="I16" s="14" t="s">
        <v>649</v>
      </c>
      <c r="J16" s="10" t="s">
        <v>654</v>
      </c>
      <c r="K16" s="11">
        <v>2912925</v>
      </c>
      <c r="L16" s="10" t="s">
        <v>100</v>
      </c>
      <c r="M16" s="10" t="s">
        <v>101</v>
      </c>
      <c r="N16" s="43">
        <v>340000</v>
      </c>
      <c r="O16" s="10" t="s">
        <v>102</v>
      </c>
      <c r="P16" s="10" t="s">
        <v>103</v>
      </c>
      <c r="Q16" s="10" t="s">
        <v>104</v>
      </c>
      <c r="R16" s="10" t="s">
        <v>219</v>
      </c>
      <c r="S16" s="10" t="s">
        <v>663</v>
      </c>
      <c r="T16" s="10" t="s">
        <v>220</v>
      </c>
      <c r="U16" s="10" t="s">
        <v>221</v>
      </c>
      <c r="V16" s="10" t="s">
        <v>222</v>
      </c>
      <c r="W16" s="10" t="s">
        <v>671</v>
      </c>
      <c r="X16" s="10" t="s">
        <v>223</v>
      </c>
      <c r="Y16" s="10">
        <v>9180500</v>
      </c>
      <c r="Z16" s="11" t="s">
        <v>772</v>
      </c>
      <c r="AA16" s="10" t="s">
        <v>224</v>
      </c>
      <c r="AB16" s="10" t="s">
        <v>225</v>
      </c>
      <c r="AC16" s="10" t="s">
        <v>226</v>
      </c>
      <c r="AD16" s="10" t="s">
        <v>802</v>
      </c>
      <c r="AE16" s="15">
        <v>735000</v>
      </c>
      <c r="AF16" s="10" t="s">
        <v>227</v>
      </c>
      <c r="AG16" s="10" t="s">
        <v>392</v>
      </c>
      <c r="AH16" s="10" t="s">
        <v>682</v>
      </c>
      <c r="AI16" s="47">
        <v>1298000</v>
      </c>
      <c r="AJ16" s="10" t="s">
        <v>685</v>
      </c>
      <c r="AK16" s="10" t="s">
        <v>393</v>
      </c>
      <c r="AL16" s="11">
        <v>3689200</v>
      </c>
      <c r="AM16" s="14" t="s">
        <v>691</v>
      </c>
      <c r="AN16" s="10" t="s">
        <v>394</v>
      </c>
      <c r="AO16" s="10"/>
      <c r="AP16" s="24" t="s">
        <v>700</v>
      </c>
      <c r="AQ16" s="10" t="s">
        <v>395</v>
      </c>
      <c r="AR16" s="10" t="s">
        <v>396</v>
      </c>
      <c r="AS16" s="10" t="s">
        <v>397</v>
      </c>
      <c r="AT16" s="10" t="s">
        <v>398</v>
      </c>
      <c r="AU16" s="10" t="s">
        <v>399</v>
      </c>
      <c r="AV16" s="10" t="s">
        <v>400</v>
      </c>
      <c r="AW16" s="10" t="s">
        <v>401</v>
      </c>
      <c r="AX16" s="11">
        <v>9968100</v>
      </c>
      <c r="AY16" s="11" t="s">
        <v>707</v>
      </c>
      <c r="AZ16" s="11">
        <v>3010400</v>
      </c>
      <c r="BA16" s="11">
        <v>5918000</v>
      </c>
      <c r="BB16" s="10" t="s">
        <v>709</v>
      </c>
      <c r="BC16" s="10" t="s">
        <v>555</v>
      </c>
      <c r="BD16" s="10" t="s">
        <v>793</v>
      </c>
      <c r="BE16" s="10" t="s">
        <v>556</v>
      </c>
      <c r="BF16" s="10" t="s">
        <v>557</v>
      </c>
      <c r="BG16" s="10" t="s">
        <v>558</v>
      </c>
      <c r="BH16" s="10" t="s">
        <v>715</v>
      </c>
      <c r="BI16" s="10" t="s">
        <v>724</v>
      </c>
      <c r="BJ16" s="10" t="s">
        <v>559</v>
      </c>
      <c r="BK16" s="10" t="s">
        <v>560</v>
      </c>
      <c r="BL16" s="10" t="s">
        <v>561</v>
      </c>
      <c r="BM16" s="10" t="s">
        <v>765</v>
      </c>
      <c r="BN16" s="10" t="s">
        <v>562</v>
      </c>
      <c r="BO16" s="11">
        <v>1040000</v>
      </c>
    </row>
    <row r="17" spans="1:67" ht="116" x14ac:dyDescent="0.35">
      <c r="A17" s="33" t="s">
        <v>24</v>
      </c>
      <c r="B17" s="10" t="s">
        <v>45</v>
      </c>
      <c r="C17" s="10" t="s">
        <v>45</v>
      </c>
      <c r="D17" s="10" t="s">
        <v>46</v>
      </c>
      <c r="E17" s="10" t="s">
        <v>47</v>
      </c>
      <c r="F17" s="51" t="s">
        <v>756</v>
      </c>
      <c r="G17" s="10" t="s">
        <v>45</v>
      </c>
      <c r="H17" s="10" t="s">
        <v>782</v>
      </c>
      <c r="I17" s="10" t="s">
        <v>45</v>
      </c>
      <c r="J17" s="10" t="s">
        <v>105</v>
      </c>
      <c r="K17" s="10" t="s">
        <v>106</v>
      </c>
      <c r="L17" s="10" t="s">
        <v>107</v>
      </c>
      <c r="M17" s="10" t="s">
        <v>108</v>
      </c>
      <c r="N17" s="10" t="s">
        <v>109</v>
      </c>
      <c r="O17" s="10" t="s">
        <v>110</v>
      </c>
      <c r="P17" s="10" t="s">
        <v>111</v>
      </c>
      <c r="Q17" s="10" t="s">
        <v>112</v>
      </c>
      <c r="R17" s="10" t="s">
        <v>228</v>
      </c>
      <c r="S17" s="10" t="s">
        <v>229</v>
      </c>
      <c r="T17" s="10"/>
      <c r="U17" s="10" t="s">
        <v>109</v>
      </c>
      <c r="V17" s="10" t="s">
        <v>230</v>
      </c>
      <c r="W17" s="10"/>
      <c r="X17" s="10" t="s">
        <v>231</v>
      </c>
      <c r="Y17" s="10" t="s">
        <v>109</v>
      </c>
      <c r="Z17" s="10" t="s">
        <v>234</v>
      </c>
      <c r="AA17" s="10" t="s">
        <v>232</v>
      </c>
      <c r="AB17" s="10" t="s">
        <v>233</v>
      </c>
      <c r="AC17" s="10" t="s">
        <v>234</v>
      </c>
      <c r="AD17" s="10" t="s">
        <v>45</v>
      </c>
      <c r="AE17" s="10" t="s">
        <v>235</v>
      </c>
      <c r="AF17" s="10" t="s">
        <v>236</v>
      </c>
      <c r="AG17" s="10" t="s">
        <v>402</v>
      </c>
      <c r="AH17" s="10" t="s">
        <v>109</v>
      </c>
      <c r="AI17" s="10" t="s">
        <v>403</v>
      </c>
      <c r="AJ17" s="10"/>
      <c r="AK17" s="10" t="s">
        <v>404</v>
      </c>
      <c r="AL17" s="10" t="s">
        <v>405</v>
      </c>
      <c r="AM17" s="10" t="s">
        <v>110</v>
      </c>
      <c r="AN17" s="10" t="s">
        <v>45</v>
      </c>
      <c r="AO17" s="10" t="s">
        <v>406</v>
      </c>
      <c r="AP17" s="10" t="s">
        <v>407</v>
      </c>
      <c r="AQ17" s="10" t="s">
        <v>408</v>
      </c>
      <c r="AR17" s="10" t="s">
        <v>409</v>
      </c>
      <c r="AS17" s="10" t="s">
        <v>112</v>
      </c>
      <c r="AT17" s="10" t="s">
        <v>410</v>
      </c>
      <c r="AU17" s="10" t="s">
        <v>411</v>
      </c>
      <c r="AV17" s="10" t="s">
        <v>112</v>
      </c>
      <c r="AW17" s="10" t="s">
        <v>112</v>
      </c>
      <c r="AX17" s="10" t="s">
        <v>412</v>
      </c>
      <c r="AY17" s="10" t="s">
        <v>413</v>
      </c>
      <c r="AZ17" s="10" t="s">
        <v>563</v>
      </c>
      <c r="BA17" s="10" t="s">
        <v>112</v>
      </c>
      <c r="BB17" s="10"/>
      <c r="BC17" s="10"/>
      <c r="BD17" s="10">
        <v>2027</v>
      </c>
      <c r="BE17" s="10" t="s">
        <v>564</v>
      </c>
      <c r="BF17" s="10" t="s">
        <v>565</v>
      </c>
      <c r="BG17" s="10" t="s">
        <v>566</v>
      </c>
      <c r="BH17" s="10" t="s">
        <v>567</v>
      </c>
      <c r="BI17" s="10" t="s">
        <v>568</v>
      </c>
      <c r="BJ17" s="10" t="s">
        <v>569</v>
      </c>
      <c r="BK17" s="10" t="s">
        <v>45</v>
      </c>
      <c r="BL17" s="10" t="s">
        <v>46</v>
      </c>
      <c r="BM17" s="10" t="s">
        <v>570</v>
      </c>
      <c r="BN17" s="10" t="s">
        <v>45</v>
      </c>
      <c r="BO17" s="10" t="s">
        <v>571</v>
      </c>
    </row>
    <row r="18" spans="1:67" x14ac:dyDescent="0.35">
      <c r="A18" s="34" t="s">
        <v>0</v>
      </c>
      <c r="B18" s="13"/>
      <c r="C18" s="13"/>
      <c r="D18" s="13"/>
      <c r="E18" s="13"/>
      <c r="F18" s="55"/>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row>
    <row r="19" spans="1:67" ht="101.5" x14ac:dyDescent="0.35">
      <c r="A19" s="33" t="s">
        <v>10</v>
      </c>
      <c r="B19" s="14">
        <v>170262100.97</v>
      </c>
      <c r="C19" s="11">
        <v>53968546</v>
      </c>
      <c r="D19" s="14">
        <v>66031284.090000004</v>
      </c>
      <c r="E19" s="14">
        <v>149811858.19999999</v>
      </c>
      <c r="F19" s="51" t="s">
        <v>757</v>
      </c>
      <c r="G19" s="14">
        <v>41887264.710000001</v>
      </c>
      <c r="H19" s="14" t="s">
        <v>781</v>
      </c>
      <c r="I19" s="10" t="s">
        <v>113</v>
      </c>
      <c r="J19" s="11">
        <v>312368245</v>
      </c>
      <c r="K19" s="10" t="s">
        <v>114</v>
      </c>
      <c r="L19" s="14">
        <v>90004762.129999995</v>
      </c>
      <c r="M19" s="10" t="s">
        <v>115</v>
      </c>
      <c r="N19" s="14">
        <v>122981218.56999999</v>
      </c>
      <c r="O19" s="43">
        <v>84441707.659999996</v>
      </c>
      <c r="P19" s="10" t="s">
        <v>116</v>
      </c>
      <c r="Q19" s="14">
        <v>30497611.84</v>
      </c>
      <c r="R19" s="10" t="s">
        <v>665</v>
      </c>
      <c r="S19" s="10" t="s">
        <v>237</v>
      </c>
      <c r="T19" s="10" t="s">
        <v>238</v>
      </c>
      <c r="U19" s="10" t="s">
        <v>239</v>
      </c>
      <c r="V19" s="11">
        <v>5887255196</v>
      </c>
      <c r="W19" s="18">
        <v>83837632.049999997</v>
      </c>
      <c r="X19" s="14">
        <v>95190100.519999996</v>
      </c>
      <c r="Y19" s="10">
        <v>440065722.99000001</v>
      </c>
      <c r="Z19" s="10" t="s">
        <v>247</v>
      </c>
      <c r="AA19" s="10" t="s">
        <v>240</v>
      </c>
      <c r="AB19" s="10" t="s">
        <v>241</v>
      </c>
      <c r="AC19" s="10" t="s">
        <v>242</v>
      </c>
      <c r="AD19" s="11">
        <v>210076000</v>
      </c>
      <c r="AE19" s="14">
        <v>15004447.17</v>
      </c>
      <c r="AF19" s="10" t="s">
        <v>243</v>
      </c>
      <c r="AG19" s="14">
        <v>205359826.97999999</v>
      </c>
      <c r="AH19" s="10" t="s">
        <v>414</v>
      </c>
      <c r="AI19" s="46">
        <v>52785284.939999998</v>
      </c>
      <c r="AJ19" s="14">
        <v>5080567.3600000003</v>
      </c>
      <c r="AK19" s="14">
        <v>136775348.53</v>
      </c>
      <c r="AL19" s="11">
        <v>148555287</v>
      </c>
      <c r="AM19" s="10" t="s">
        <v>692</v>
      </c>
      <c r="AN19" s="14">
        <v>104010395.51000001</v>
      </c>
      <c r="AO19" s="14">
        <v>16594349.630000001</v>
      </c>
      <c r="AP19" s="11">
        <v>926869053</v>
      </c>
      <c r="AQ19" s="10" t="s">
        <v>415</v>
      </c>
      <c r="AR19" s="14">
        <v>75727059</v>
      </c>
      <c r="AS19" s="10" t="s">
        <v>416</v>
      </c>
      <c r="AT19" s="10" t="s">
        <v>417</v>
      </c>
      <c r="AU19" s="23">
        <v>-38979962</v>
      </c>
      <c r="AV19" s="10" t="s">
        <v>418</v>
      </c>
      <c r="AW19" s="10" t="s">
        <v>419</v>
      </c>
      <c r="AX19" s="11">
        <v>136213391</v>
      </c>
      <c r="AY19" s="11">
        <v>57573249.030000001</v>
      </c>
      <c r="AZ19" s="11">
        <v>113851503.62</v>
      </c>
      <c r="BA19" s="10"/>
      <c r="BB19" s="10"/>
      <c r="BC19" s="10" t="s">
        <v>572</v>
      </c>
      <c r="BD19" s="14">
        <v>92322709.290000007</v>
      </c>
      <c r="BE19" s="10" t="s">
        <v>573</v>
      </c>
      <c r="BF19" s="10">
        <v>231635491</v>
      </c>
      <c r="BG19" s="10" t="s">
        <v>574</v>
      </c>
      <c r="BH19" s="10" t="s">
        <v>714</v>
      </c>
      <c r="BI19" s="10" t="s">
        <v>728</v>
      </c>
      <c r="BJ19" s="10" t="s">
        <v>575</v>
      </c>
      <c r="BK19" s="14">
        <v>310736646.51999998</v>
      </c>
      <c r="BL19" s="11">
        <v>364997192</v>
      </c>
      <c r="BM19" s="15">
        <v>930405329</v>
      </c>
      <c r="BN19" s="11">
        <v>201786100</v>
      </c>
      <c r="BO19" s="26">
        <v>77834412</v>
      </c>
    </row>
    <row r="20" spans="1:67" ht="101.5" x14ac:dyDescent="0.35">
      <c r="A20" s="33" t="s">
        <v>11</v>
      </c>
      <c r="B20" s="22">
        <v>-2003423.52</v>
      </c>
      <c r="C20" s="14">
        <v>2380882.61</v>
      </c>
      <c r="D20" s="22">
        <v>-2652474.62</v>
      </c>
      <c r="E20" s="14">
        <v>3667625.37</v>
      </c>
      <c r="F20" s="59">
        <v>-970214.43</v>
      </c>
      <c r="G20" s="14">
        <v>2501787.02</v>
      </c>
      <c r="H20" s="22" t="s">
        <v>780</v>
      </c>
      <c r="I20" s="10" t="s">
        <v>117</v>
      </c>
      <c r="J20" s="23">
        <v>-62986572</v>
      </c>
      <c r="K20" s="10" t="s">
        <v>114</v>
      </c>
      <c r="L20" s="22">
        <v>-99913072.459999993</v>
      </c>
      <c r="M20" s="10" t="s">
        <v>118</v>
      </c>
      <c r="N20" s="14">
        <v>6083266.71</v>
      </c>
      <c r="O20" s="10" t="s">
        <v>664</v>
      </c>
      <c r="P20" s="10" t="s">
        <v>119</v>
      </c>
      <c r="Q20" s="14">
        <v>4989932.5</v>
      </c>
      <c r="R20" s="10" t="s">
        <v>666</v>
      </c>
      <c r="S20" s="10" t="s">
        <v>244</v>
      </c>
      <c r="T20" s="10" t="s">
        <v>245</v>
      </c>
      <c r="U20" s="21" t="s">
        <v>246</v>
      </c>
      <c r="V20" s="23">
        <v>-862651521</v>
      </c>
      <c r="W20" s="46">
        <v>3790541.36</v>
      </c>
      <c r="X20" s="22">
        <v>-1248867.53</v>
      </c>
      <c r="Y20" s="22">
        <v>-657872.69999999995</v>
      </c>
      <c r="Z20" s="10" t="s">
        <v>258</v>
      </c>
      <c r="AA20" s="21" t="s">
        <v>248</v>
      </c>
      <c r="AB20" s="10" t="s">
        <v>249</v>
      </c>
      <c r="AC20" s="10" t="s">
        <v>250</v>
      </c>
      <c r="AD20" s="23">
        <v>-11208000</v>
      </c>
      <c r="AE20" s="22">
        <v>-767655.12</v>
      </c>
      <c r="AF20" s="21" t="s">
        <v>251</v>
      </c>
      <c r="AG20" s="14">
        <v>6166926.46</v>
      </c>
      <c r="AH20" s="14">
        <v>7256388.6799999997</v>
      </c>
      <c r="AI20" s="46">
        <v>1528527.63</v>
      </c>
      <c r="AJ20" s="11">
        <v>205036</v>
      </c>
      <c r="AK20" s="14">
        <v>1457503.71</v>
      </c>
      <c r="AL20" s="11">
        <v>129344</v>
      </c>
      <c r="AM20" s="10" t="s">
        <v>693</v>
      </c>
      <c r="AN20" s="22">
        <v>-214866.13</v>
      </c>
      <c r="AO20" s="21" t="s">
        <v>420</v>
      </c>
      <c r="AP20" s="11">
        <v>6136251</v>
      </c>
      <c r="AQ20" s="21" t="s">
        <v>421</v>
      </c>
      <c r="AR20" s="14">
        <v>141980.51</v>
      </c>
      <c r="AS20" s="10" t="s">
        <v>422</v>
      </c>
      <c r="AT20" s="21" t="s">
        <v>423</v>
      </c>
      <c r="AU20" s="10" t="s">
        <v>424</v>
      </c>
      <c r="AV20" s="11">
        <v>7547232</v>
      </c>
      <c r="AW20" s="10" t="s">
        <v>425</v>
      </c>
      <c r="AX20" s="11">
        <v>1305562</v>
      </c>
      <c r="AY20" s="11">
        <v>1067021.92</v>
      </c>
      <c r="AZ20" s="23">
        <v>-1555361.1</v>
      </c>
      <c r="BA20" s="10"/>
      <c r="BB20" s="10"/>
      <c r="BC20" s="10" t="s">
        <v>576</v>
      </c>
      <c r="BD20" s="14">
        <v>5146199.42</v>
      </c>
      <c r="BE20" s="21" t="s">
        <v>577</v>
      </c>
      <c r="BF20" s="10">
        <v>9024027</v>
      </c>
      <c r="BG20" s="10" t="s">
        <v>578</v>
      </c>
      <c r="BH20" s="10" t="s">
        <v>713</v>
      </c>
      <c r="BI20" s="10" t="s">
        <v>729</v>
      </c>
      <c r="BJ20" s="21" t="s">
        <v>579</v>
      </c>
      <c r="BK20" s="14">
        <v>7171489.5999999996</v>
      </c>
      <c r="BL20" s="11">
        <v>14103460</v>
      </c>
      <c r="BM20" s="15">
        <v>-186996595</v>
      </c>
      <c r="BN20" s="11">
        <v>-5231880</v>
      </c>
      <c r="BO20" s="26">
        <v>-1383937</v>
      </c>
    </row>
    <row r="21" spans="1:67" ht="15.75" customHeight="1" x14ac:dyDescent="0.35">
      <c r="A21" s="34" t="s">
        <v>1</v>
      </c>
      <c r="B21" s="13"/>
      <c r="C21" s="16"/>
      <c r="D21" s="13"/>
      <c r="E21" s="16"/>
      <c r="F21" s="58"/>
      <c r="G21" s="16"/>
      <c r="H21" s="16"/>
      <c r="I21" s="13"/>
      <c r="J21" s="13"/>
      <c r="K21" s="13"/>
      <c r="L21" s="16"/>
      <c r="M21" s="13"/>
      <c r="N21" s="16"/>
      <c r="O21" s="13"/>
      <c r="P21" s="13"/>
      <c r="Q21" s="16"/>
      <c r="R21" s="13"/>
      <c r="S21" s="13"/>
      <c r="T21" s="13"/>
      <c r="U21" s="13"/>
      <c r="V21" s="12"/>
      <c r="W21" s="19"/>
      <c r="X21" s="16"/>
      <c r="Y21" s="13"/>
      <c r="Z21" s="13"/>
      <c r="AA21" s="13"/>
      <c r="AB21" s="13"/>
      <c r="AC21" s="13"/>
      <c r="AD21" s="13"/>
      <c r="AE21" s="16"/>
      <c r="AF21" s="13"/>
      <c r="AG21" s="16"/>
      <c r="AH21" s="16"/>
      <c r="AI21" s="19"/>
      <c r="AJ21" s="13"/>
      <c r="AK21" s="16"/>
      <c r="AL21" s="12"/>
      <c r="AM21" s="13"/>
      <c r="AN21" s="16"/>
      <c r="AO21" s="13"/>
      <c r="AP21" s="13"/>
      <c r="AQ21" s="13"/>
      <c r="AR21" s="16"/>
      <c r="AS21" s="13"/>
      <c r="AT21" s="13"/>
      <c r="AU21" s="13"/>
      <c r="AV21" s="12"/>
      <c r="AW21" s="13"/>
      <c r="AX21" s="12"/>
      <c r="AY21" s="19"/>
      <c r="AZ21" s="13"/>
      <c r="BA21" s="13"/>
      <c r="BB21" s="13"/>
      <c r="BC21" s="13"/>
      <c r="BD21" s="13"/>
      <c r="BE21" s="13"/>
      <c r="BF21" s="13"/>
      <c r="BG21" s="13"/>
      <c r="BH21" s="13"/>
      <c r="BI21" s="13"/>
      <c r="BJ21" s="13"/>
      <c r="BK21" s="16"/>
      <c r="BL21" s="12"/>
      <c r="BM21" s="17"/>
      <c r="BN21" s="12"/>
      <c r="BO21" s="17"/>
    </row>
    <row r="22" spans="1:67" s="2" customFormat="1" ht="61.5" customHeight="1" x14ac:dyDescent="0.35">
      <c r="A22" s="35" t="s">
        <v>25</v>
      </c>
      <c r="B22" s="10" t="s">
        <v>635</v>
      </c>
      <c r="C22" s="10" t="s">
        <v>638</v>
      </c>
      <c r="D22" s="10" t="s">
        <v>48</v>
      </c>
      <c r="E22" s="10" t="s">
        <v>49</v>
      </c>
      <c r="F22" s="51" t="s">
        <v>758</v>
      </c>
      <c r="G22" s="10"/>
      <c r="H22" s="10" t="s">
        <v>779</v>
      </c>
      <c r="I22" s="10" t="s">
        <v>120</v>
      </c>
      <c r="J22" s="10" t="s">
        <v>121</v>
      </c>
      <c r="K22" s="10" t="s">
        <v>122</v>
      </c>
      <c r="L22" s="10" t="s">
        <v>123</v>
      </c>
      <c r="M22" s="10" t="s">
        <v>124</v>
      </c>
      <c r="N22" s="10"/>
      <c r="O22" s="10" t="s">
        <v>125</v>
      </c>
      <c r="P22" s="10" t="s">
        <v>126</v>
      </c>
      <c r="Q22" s="10" t="s">
        <v>127</v>
      </c>
      <c r="R22" s="10" t="s">
        <v>252</v>
      </c>
      <c r="S22" s="10" t="s">
        <v>253</v>
      </c>
      <c r="T22" s="10" t="s">
        <v>254</v>
      </c>
      <c r="U22" s="10" t="s">
        <v>255</v>
      </c>
      <c r="V22" s="10" t="s">
        <v>256</v>
      </c>
      <c r="W22" s="10"/>
      <c r="X22" s="10" t="s">
        <v>257</v>
      </c>
      <c r="Y22" s="10"/>
      <c r="Z22" s="10" t="s">
        <v>271</v>
      </c>
      <c r="AA22" s="10" t="s">
        <v>259</v>
      </c>
      <c r="AB22" s="10" t="s">
        <v>260</v>
      </c>
      <c r="AC22" s="10" t="s">
        <v>261</v>
      </c>
      <c r="AD22" s="10"/>
      <c r="AE22" s="10" t="s">
        <v>262</v>
      </c>
      <c r="AF22" s="10" t="s">
        <v>263</v>
      </c>
      <c r="AG22" s="10"/>
      <c r="AH22" s="10" t="s">
        <v>426</v>
      </c>
      <c r="AI22" s="10" t="s">
        <v>427</v>
      </c>
      <c r="AJ22" s="10"/>
      <c r="AK22" s="10" t="s">
        <v>428</v>
      </c>
      <c r="AL22" s="11"/>
      <c r="AM22" s="10" t="s">
        <v>429</v>
      </c>
      <c r="AN22" s="10" t="s">
        <v>430</v>
      </c>
      <c r="AO22" s="10"/>
      <c r="AP22" s="10" t="s">
        <v>431</v>
      </c>
      <c r="AQ22" s="24" t="s">
        <v>701</v>
      </c>
      <c r="AR22" s="10"/>
      <c r="AS22" s="10" t="s">
        <v>432</v>
      </c>
      <c r="AT22" s="10" t="s">
        <v>433</v>
      </c>
      <c r="AU22" s="10" t="s">
        <v>434</v>
      </c>
      <c r="AV22" s="10" t="s">
        <v>435</v>
      </c>
      <c r="AW22" s="10" t="s">
        <v>436</v>
      </c>
      <c r="AX22" s="10" t="s">
        <v>437</v>
      </c>
      <c r="AY22" s="10" t="s">
        <v>438</v>
      </c>
      <c r="AZ22" s="10"/>
      <c r="BA22" s="10" t="s">
        <v>112</v>
      </c>
      <c r="BB22" s="10"/>
      <c r="BC22" s="10"/>
      <c r="BD22" s="10" t="s">
        <v>794</v>
      </c>
      <c r="BE22" s="10" t="s">
        <v>564</v>
      </c>
      <c r="BF22" s="10"/>
      <c r="BG22" s="10"/>
      <c r="BH22" s="10"/>
      <c r="BI22" s="10"/>
      <c r="BJ22" s="10"/>
      <c r="BK22" s="10" t="s">
        <v>580</v>
      </c>
      <c r="BL22" s="10" t="s">
        <v>581</v>
      </c>
      <c r="BM22" s="10" t="s">
        <v>582</v>
      </c>
      <c r="BN22" s="10" t="s">
        <v>583</v>
      </c>
      <c r="BO22" s="10" t="s">
        <v>584</v>
      </c>
    </row>
    <row r="23" spans="1:67" s="2" customFormat="1" ht="54.75" customHeight="1" x14ac:dyDescent="0.35">
      <c r="A23" s="35" t="s">
        <v>26</v>
      </c>
      <c r="B23" s="10" t="s">
        <v>636</v>
      </c>
      <c r="C23" s="10" t="s">
        <v>50</v>
      </c>
      <c r="D23" s="10" t="s">
        <v>51</v>
      </c>
      <c r="E23" s="10" t="s">
        <v>52</v>
      </c>
      <c r="F23" s="51" t="s">
        <v>759</v>
      </c>
      <c r="G23" s="10">
        <v>19.399999999999999</v>
      </c>
      <c r="H23" t="s">
        <v>778</v>
      </c>
      <c r="I23" s="10" t="s">
        <v>128</v>
      </c>
      <c r="J23" s="10" t="s">
        <v>129</v>
      </c>
      <c r="K23" s="10" t="s">
        <v>130</v>
      </c>
      <c r="L23" s="10" t="s">
        <v>131</v>
      </c>
      <c r="M23" s="10" t="s">
        <v>132</v>
      </c>
      <c r="N23" s="10">
        <v>8.57</v>
      </c>
      <c r="O23" s="10" t="s">
        <v>133</v>
      </c>
      <c r="P23" s="10" t="s">
        <v>134</v>
      </c>
      <c r="Q23" s="10" t="s">
        <v>135</v>
      </c>
      <c r="R23" s="10" t="s">
        <v>264</v>
      </c>
      <c r="S23" s="10" t="s">
        <v>265</v>
      </c>
      <c r="T23" s="10" t="s">
        <v>266</v>
      </c>
      <c r="U23" s="10" t="s">
        <v>267</v>
      </c>
      <c r="V23" s="10" t="s">
        <v>268</v>
      </c>
      <c r="W23" s="10" t="s">
        <v>674</v>
      </c>
      <c r="X23" s="10" t="s">
        <v>269</v>
      </c>
      <c r="Y23" s="10" t="s">
        <v>270</v>
      </c>
      <c r="Z23" s="10" t="s">
        <v>284</v>
      </c>
      <c r="AA23" s="10" t="s">
        <v>272</v>
      </c>
      <c r="AB23" s="10" t="s">
        <v>273</v>
      </c>
      <c r="AC23" s="10" t="s">
        <v>274</v>
      </c>
      <c r="AD23" s="10" t="s">
        <v>803</v>
      </c>
      <c r="AE23" s="10" t="s">
        <v>275</v>
      </c>
      <c r="AF23" s="10" t="s">
        <v>276</v>
      </c>
      <c r="AG23" s="10"/>
      <c r="AH23" s="10" t="s">
        <v>439</v>
      </c>
      <c r="AI23" s="10" t="s">
        <v>440</v>
      </c>
      <c r="AJ23" s="10">
        <v>0</v>
      </c>
      <c r="AK23" s="10" t="s">
        <v>441</v>
      </c>
      <c r="AL23" s="11">
        <v>15955500</v>
      </c>
      <c r="AM23" s="10" t="s">
        <v>694</v>
      </c>
      <c r="AN23" s="10" t="s">
        <v>442</v>
      </c>
      <c r="AO23" s="10" t="s">
        <v>443</v>
      </c>
      <c r="AP23" s="10" t="s">
        <v>444</v>
      </c>
      <c r="AQ23" s="24" t="s">
        <v>702</v>
      </c>
      <c r="AR23" s="10"/>
      <c r="AS23" s="10" t="s">
        <v>445</v>
      </c>
      <c r="AT23" s="10" t="s">
        <v>446</v>
      </c>
      <c r="AU23" s="10" t="s">
        <v>447</v>
      </c>
      <c r="AV23" s="10" t="s">
        <v>448</v>
      </c>
      <c r="AW23" s="10">
        <v>0</v>
      </c>
      <c r="AX23" s="11">
        <v>19049400</v>
      </c>
      <c r="AY23" s="10" t="s">
        <v>449</v>
      </c>
      <c r="AZ23" s="10"/>
      <c r="BA23" s="11">
        <v>400000</v>
      </c>
      <c r="BB23" s="10"/>
      <c r="BC23" s="10" t="s">
        <v>585</v>
      </c>
      <c r="BD23" s="10" t="s">
        <v>795</v>
      </c>
      <c r="BE23" s="10" t="s">
        <v>586</v>
      </c>
      <c r="BF23" s="10" t="s">
        <v>587</v>
      </c>
      <c r="BG23" s="10"/>
      <c r="BH23" s="10" t="s">
        <v>588</v>
      </c>
      <c r="BI23" s="10" t="s">
        <v>589</v>
      </c>
      <c r="BJ23" s="10" t="s">
        <v>590</v>
      </c>
      <c r="BK23" s="10" t="s">
        <v>591</v>
      </c>
      <c r="BL23" s="10" t="s">
        <v>592</v>
      </c>
      <c r="BM23" s="10" t="s">
        <v>766</v>
      </c>
      <c r="BN23" s="10" t="s">
        <v>593</v>
      </c>
      <c r="BO23" s="10" t="s">
        <v>594</v>
      </c>
    </row>
    <row r="24" spans="1:67" s="2" customFormat="1" ht="43.5" customHeight="1" x14ac:dyDescent="0.35">
      <c r="A24" s="35" t="s">
        <v>27</v>
      </c>
      <c r="B24" s="10" t="s">
        <v>637</v>
      </c>
      <c r="C24" s="10" t="s">
        <v>53</v>
      </c>
      <c r="D24" s="10"/>
      <c r="E24" s="10" t="s">
        <v>54</v>
      </c>
      <c r="F24" s="51" t="s">
        <v>760</v>
      </c>
      <c r="G24" s="10">
        <v>13.58</v>
      </c>
      <c r="H24" s="10" t="s">
        <v>777</v>
      </c>
      <c r="I24" s="10" t="s">
        <v>136</v>
      </c>
      <c r="J24" s="10" t="s">
        <v>655</v>
      </c>
      <c r="K24" s="10" t="s">
        <v>137</v>
      </c>
      <c r="L24" s="10" t="s">
        <v>138</v>
      </c>
      <c r="M24" s="10" t="s">
        <v>139</v>
      </c>
      <c r="N24" s="10">
        <v>5.72</v>
      </c>
      <c r="O24" s="10" t="s">
        <v>140</v>
      </c>
      <c r="P24" s="10" t="s">
        <v>141</v>
      </c>
      <c r="Q24" s="10" t="s">
        <v>142</v>
      </c>
      <c r="R24" s="10" t="s">
        <v>277</v>
      </c>
      <c r="S24" s="10" t="s">
        <v>278</v>
      </c>
      <c r="T24" s="10" t="s">
        <v>279</v>
      </c>
      <c r="U24" s="10" t="s">
        <v>280</v>
      </c>
      <c r="V24" s="10" t="s">
        <v>281</v>
      </c>
      <c r="W24" s="10" t="s">
        <v>675</v>
      </c>
      <c r="X24" s="10" t="s">
        <v>282</v>
      </c>
      <c r="Y24" s="10" t="s">
        <v>283</v>
      </c>
      <c r="Z24" s="10" t="s">
        <v>298</v>
      </c>
      <c r="AA24" s="10" t="s">
        <v>285</v>
      </c>
      <c r="AB24" s="10" t="s">
        <v>286</v>
      </c>
      <c r="AC24" s="10" t="s">
        <v>287</v>
      </c>
      <c r="AD24" s="10" t="s">
        <v>804</v>
      </c>
      <c r="AE24" s="10" t="s">
        <v>288</v>
      </c>
      <c r="AF24" s="10" t="s">
        <v>289</v>
      </c>
      <c r="AG24" s="10"/>
      <c r="AH24" s="10" t="s">
        <v>450</v>
      </c>
      <c r="AI24" s="10" t="s">
        <v>451</v>
      </c>
      <c r="AJ24" s="10" t="s">
        <v>683</v>
      </c>
      <c r="AK24" s="10" t="s">
        <v>452</v>
      </c>
      <c r="AL24" s="11">
        <v>6029500</v>
      </c>
      <c r="AM24" s="10" t="s">
        <v>695</v>
      </c>
      <c r="AN24" s="10" t="s">
        <v>453</v>
      </c>
      <c r="AO24" s="10" t="s">
        <v>454</v>
      </c>
      <c r="AP24" s="10" t="s">
        <v>455</v>
      </c>
      <c r="AQ24" s="24" t="s">
        <v>703</v>
      </c>
      <c r="AR24" s="10"/>
      <c r="AS24" s="10" t="s">
        <v>112</v>
      </c>
      <c r="AT24" s="10" t="s">
        <v>456</v>
      </c>
      <c r="AU24" s="10" t="s">
        <v>457</v>
      </c>
      <c r="AV24" s="10" t="s">
        <v>112</v>
      </c>
      <c r="AW24" s="10" t="s">
        <v>458</v>
      </c>
      <c r="AX24" s="11">
        <v>21356200</v>
      </c>
      <c r="AY24" s="10" t="s">
        <v>459</v>
      </c>
      <c r="AZ24" s="10"/>
      <c r="BA24" s="11">
        <v>15000000</v>
      </c>
      <c r="BB24" s="10"/>
      <c r="BC24" s="10" t="s">
        <v>595</v>
      </c>
      <c r="BD24" s="10" t="s">
        <v>796</v>
      </c>
      <c r="BE24" s="10" t="s">
        <v>596</v>
      </c>
      <c r="BF24" s="10" t="s">
        <v>597</v>
      </c>
      <c r="BG24" s="10"/>
      <c r="BH24" s="10" t="s">
        <v>598</v>
      </c>
      <c r="BI24" s="10" t="s">
        <v>599</v>
      </c>
      <c r="BJ24" s="10" t="s">
        <v>600</v>
      </c>
      <c r="BK24" s="10" t="s">
        <v>601</v>
      </c>
      <c r="BL24" s="10" t="s">
        <v>602</v>
      </c>
      <c r="BM24" s="10" t="s">
        <v>767</v>
      </c>
      <c r="BN24" s="10" t="s">
        <v>603</v>
      </c>
      <c r="BO24" s="15">
        <v>0</v>
      </c>
    </row>
    <row r="25" spans="1:67" s="2" customFormat="1" x14ac:dyDescent="0.35">
      <c r="A25" s="36" t="s">
        <v>12</v>
      </c>
      <c r="B25" s="13"/>
      <c r="C25" s="13"/>
      <c r="D25" s="13"/>
      <c r="E25" s="13"/>
      <c r="F25" s="55"/>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2"/>
      <c r="AM25" s="13"/>
      <c r="AN25" s="13"/>
      <c r="AO25" s="13"/>
      <c r="AP25" s="13"/>
      <c r="AQ25" s="13"/>
      <c r="AR25" s="13"/>
      <c r="AS25" s="13"/>
      <c r="AT25" s="13"/>
      <c r="AU25" s="13"/>
      <c r="AV25" s="13"/>
      <c r="AW25" s="13"/>
      <c r="AX25" s="12"/>
      <c r="AY25" s="13"/>
      <c r="AZ25" s="13"/>
      <c r="BA25" s="12"/>
      <c r="BB25" s="13"/>
      <c r="BC25" s="13"/>
      <c r="BD25" s="13"/>
      <c r="BE25" s="13"/>
      <c r="BF25" s="13"/>
      <c r="BG25" s="13"/>
      <c r="BH25" s="13"/>
      <c r="BI25" s="13"/>
      <c r="BJ25" s="13"/>
      <c r="BK25" s="13"/>
      <c r="BL25" s="13"/>
      <c r="BM25" s="13"/>
      <c r="BN25" s="13"/>
      <c r="BO25" s="17"/>
    </row>
    <row r="26" spans="1:67" s="1" customFormat="1" ht="49.5" customHeight="1" x14ac:dyDescent="0.35">
      <c r="A26" s="37" t="s">
        <v>28</v>
      </c>
      <c r="B26" s="10" t="s">
        <v>55</v>
      </c>
      <c r="C26" s="10" t="s">
        <v>56</v>
      </c>
      <c r="D26" s="10" t="s">
        <v>57</v>
      </c>
      <c r="E26" s="10" t="s">
        <v>58</v>
      </c>
      <c r="F26" s="51" t="s">
        <v>761</v>
      </c>
      <c r="G26" s="10" t="s">
        <v>59</v>
      </c>
      <c r="H26" s="10" t="s">
        <v>775</v>
      </c>
      <c r="I26" s="10" t="s">
        <v>143</v>
      </c>
      <c r="J26" s="10" t="s">
        <v>144</v>
      </c>
      <c r="K26" s="10"/>
      <c r="L26" s="10" t="s">
        <v>145</v>
      </c>
      <c r="M26" s="10" t="s">
        <v>146</v>
      </c>
      <c r="N26" s="10" t="s">
        <v>147</v>
      </c>
      <c r="O26" s="10" t="s">
        <v>148</v>
      </c>
      <c r="P26" s="10" t="s">
        <v>149</v>
      </c>
      <c r="Q26" s="10" t="s">
        <v>112</v>
      </c>
      <c r="R26" s="10" t="s">
        <v>290</v>
      </c>
      <c r="S26" s="10" t="s">
        <v>291</v>
      </c>
      <c r="T26" s="10" t="s">
        <v>292</v>
      </c>
      <c r="U26" s="10" t="s">
        <v>293</v>
      </c>
      <c r="V26" s="10" t="s">
        <v>294</v>
      </c>
      <c r="W26" s="10" t="s">
        <v>295</v>
      </c>
      <c r="X26" s="10" t="s">
        <v>296</v>
      </c>
      <c r="Y26" s="10" t="s">
        <v>297</v>
      </c>
      <c r="Z26" s="10" t="s">
        <v>313</v>
      </c>
      <c r="AA26" s="10" t="s">
        <v>299</v>
      </c>
      <c r="AB26" s="10" t="s">
        <v>300</v>
      </c>
      <c r="AC26" s="10" t="s">
        <v>301</v>
      </c>
      <c r="AD26" s="10" t="s">
        <v>302</v>
      </c>
      <c r="AE26" s="10" t="s">
        <v>303</v>
      </c>
      <c r="AF26" s="10" t="s">
        <v>304</v>
      </c>
      <c r="AG26" s="10">
        <v>310</v>
      </c>
      <c r="AH26" s="10" t="s">
        <v>460</v>
      </c>
      <c r="AI26" s="10" t="s">
        <v>461</v>
      </c>
      <c r="AJ26" s="10"/>
      <c r="AK26" s="10" t="s">
        <v>462</v>
      </c>
      <c r="AL26" s="11">
        <v>523</v>
      </c>
      <c r="AM26" s="10" t="s">
        <v>463</v>
      </c>
      <c r="AN26" s="10" t="s">
        <v>464</v>
      </c>
      <c r="AO26" s="10" t="s">
        <v>465</v>
      </c>
      <c r="AP26" s="10" t="s">
        <v>466</v>
      </c>
      <c r="AQ26" s="10" t="s">
        <v>467</v>
      </c>
      <c r="AR26" s="10" t="s">
        <v>468</v>
      </c>
      <c r="AS26" s="10" t="s">
        <v>469</v>
      </c>
      <c r="AT26" s="10" t="s">
        <v>470</v>
      </c>
      <c r="AU26" s="10" t="s">
        <v>471</v>
      </c>
      <c r="AV26" s="10" t="s">
        <v>472</v>
      </c>
      <c r="AW26" s="10"/>
      <c r="AX26" s="10" t="s">
        <v>473</v>
      </c>
      <c r="AY26" s="10" t="s">
        <v>474</v>
      </c>
      <c r="AZ26" s="10" t="s">
        <v>604</v>
      </c>
      <c r="BA26" s="10">
        <v>512</v>
      </c>
      <c r="BB26" s="10" t="s">
        <v>605</v>
      </c>
      <c r="BC26" s="10" t="s">
        <v>479</v>
      </c>
      <c r="BD26" s="10" t="s">
        <v>797</v>
      </c>
      <c r="BE26" s="10">
        <v>280</v>
      </c>
      <c r="BF26" s="10" t="s">
        <v>606</v>
      </c>
      <c r="BG26" s="10" t="s">
        <v>607</v>
      </c>
      <c r="BH26" s="10" t="s">
        <v>608</v>
      </c>
      <c r="BI26" s="10" t="s">
        <v>609</v>
      </c>
      <c r="BJ26" s="10" t="s">
        <v>610</v>
      </c>
      <c r="BK26" s="10" t="s">
        <v>611</v>
      </c>
      <c r="BL26" s="10" t="s">
        <v>612</v>
      </c>
      <c r="BM26" s="10" t="s">
        <v>613</v>
      </c>
      <c r="BN26" s="10" t="s">
        <v>614</v>
      </c>
      <c r="BO26" s="10" t="s">
        <v>615</v>
      </c>
    </row>
    <row r="27" spans="1:67" ht="30.75" customHeight="1" x14ac:dyDescent="0.35">
      <c r="A27" s="38" t="s">
        <v>13</v>
      </c>
      <c r="B27" s="13"/>
      <c r="C27" s="13"/>
      <c r="D27" s="13"/>
      <c r="E27" s="13"/>
      <c r="F27" s="55"/>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2"/>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row>
    <row r="28" spans="1:67" ht="27.75" customHeight="1" x14ac:dyDescent="0.35">
      <c r="A28" s="39" t="s">
        <v>28</v>
      </c>
      <c r="B28" s="10" t="s">
        <v>60</v>
      </c>
      <c r="C28" s="10" t="s">
        <v>61</v>
      </c>
      <c r="D28" s="10" t="s">
        <v>62</v>
      </c>
      <c r="E28" s="10" t="s">
        <v>63</v>
      </c>
      <c r="F28" s="51" t="s">
        <v>305</v>
      </c>
      <c r="G28" s="10">
        <v>420</v>
      </c>
      <c r="H28" s="10" t="s">
        <v>776</v>
      </c>
      <c r="I28" s="10" t="s">
        <v>150</v>
      </c>
      <c r="J28" s="10" t="s">
        <v>151</v>
      </c>
      <c r="K28" s="10" t="s">
        <v>152</v>
      </c>
      <c r="L28" s="10" t="s">
        <v>153</v>
      </c>
      <c r="M28" s="10" t="s">
        <v>154</v>
      </c>
      <c r="N28" s="10" t="s">
        <v>155</v>
      </c>
      <c r="O28" s="10" t="s">
        <v>156</v>
      </c>
      <c r="P28" s="10" t="s">
        <v>157</v>
      </c>
      <c r="Q28" s="10" t="s">
        <v>112</v>
      </c>
      <c r="R28" s="10" t="s">
        <v>305</v>
      </c>
      <c r="S28" s="10" t="s">
        <v>306</v>
      </c>
      <c r="T28" s="10" t="s">
        <v>307</v>
      </c>
      <c r="U28" s="10" t="s">
        <v>308</v>
      </c>
      <c r="V28" s="10" t="s">
        <v>309</v>
      </c>
      <c r="W28" s="10" t="s">
        <v>310</v>
      </c>
      <c r="X28" s="10" t="s">
        <v>311</v>
      </c>
      <c r="Y28" s="10" t="s">
        <v>312</v>
      </c>
      <c r="Z28" s="10" t="s">
        <v>322</v>
      </c>
      <c r="AA28" s="10" t="s">
        <v>314</v>
      </c>
      <c r="AB28" s="10" t="s">
        <v>315</v>
      </c>
      <c r="AC28" s="10" t="s">
        <v>316</v>
      </c>
      <c r="AD28" s="10" t="s">
        <v>317</v>
      </c>
      <c r="AE28" s="10" t="s">
        <v>318</v>
      </c>
      <c r="AF28" s="10" t="s">
        <v>156</v>
      </c>
      <c r="AG28" s="10">
        <v>405</v>
      </c>
      <c r="AH28" s="10" t="s">
        <v>475</v>
      </c>
      <c r="AI28" s="10" t="s">
        <v>476</v>
      </c>
      <c r="AJ28" s="10"/>
      <c r="AK28" s="10" t="s">
        <v>477</v>
      </c>
      <c r="AL28" s="11">
        <v>420</v>
      </c>
      <c r="AM28" s="10" t="s">
        <v>478</v>
      </c>
      <c r="AN28" s="10" t="s">
        <v>479</v>
      </c>
      <c r="AO28" s="10" t="s">
        <v>480</v>
      </c>
      <c r="AP28" s="10" t="s">
        <v>770</v>
      </c>
      <c r="AQ28" s="10" t="s">
        <v>481</v>
      </c>
      <c r="AR28" s="10" t="s">
        <v>769</v>
      </c>
      <c r="AS28" s="10" t="s">
        <v>482</v>
      </c>
      <c r="AT28" s="10" t="s">
        <v>483</v>
      </c>
      <c r="AU28" s="10" t="s">
        <v>484</v>
      </c>
      <c r="AV28" s="10" t="s">
        <v>485</v>
      </c>
      <c r="AW28" s="10"/>
      <c r="AX28" s="10" t="s">
        <v>486</v>
      </c>
      <c r="AY28" s="10" t="s">
        <v>487</v>
      </c>
      <c r="AZ28" s="10">
        <v>450</v>
      </c>
      <c r="BA28" s="10">
        <v>420</v>
      </c>
      <c r="BB28" s="10" t="s">
        <v>616</v>
      </c>
      <c r="BC28" s="10" t="s">
        <v>617</v>
      </c>
      <c r="BD28" s="10" t="s">
        <v>154</v>
      </c>
      <c r="BE28" s="10">
        <v>320</v>
      </c>
      <c r="BF28" s="10" t="s">
        <v>618</v>
      </c>
      <c r="BG28" s="10" t="s">
        <v>619</v>
      </c>
      <c r="BH28" s="10" t="s">
        <v>620</v>
      </c>
      <c r="BI28" s="10" t="s">
        <v>305</v>
      </c>
      <c r="BJ28" s="10" t="s">
        <v>621</v>
      </c>
      <c r="BK28" s="10" t="s">
        <v>622</v>
      </c>
      <c r="BL28" s="10" t="s">
        <v>623</v>
      </c>
      <c r="BM28" s="10" t="s">
        <v>768</v>
      </c>
      <c r="BN28" s="10" t="s">
        <v>308</v>
      </c>
      <c r="BO28" s="10" t="s">
        <v>624</v>
      </c>
    </row>
    <row r="29" spans="1:67" x14ac:dyDescent="0.35">
      <c r="A29" s="41" t="s">
        <v>2</v>
      </c>
      <c r="B29" s="42"/>
      <c r="C29" s="42"/>
      <c r="D29" s="42"/>
      <c r="E29" s="42"/>
      <c r="F29" s="53"/>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50"/>
      <c r="AX29" s="42"/>
      <c r="AY29" s="42"/>
      <c r="AZ29" s="42"/>
      <c r="BA29" s="42"/>
      <c r="BB29" s="42"/>
      <c r="BC29" s="42"/>
      <c r="BD29" s="42"/>
      <c r="BE29" s="42"/>
      <c r="BF29" s="42"/>
      <c r="BG29" s="42"/>
      <c r="BH29" s="42"/>
      <c r="BI29" s="42"/>
      <c r="BJ29" s="42"/>
      <c r="BK29" s="42"/>
      <c r="BL29" s="42"/>
      <c r="BM29" s="42"/>
      <c r="BN29" s="42"/>
      <c r="BO29" s="42"/>
    </row>
    <row r="30" spans="1:67" ht="377" x14ac:dyDescent="0.35">
      <c r="A30" s="48" t="s">
        <v>5</v>
      </c>
      <c r="B30" s="10"/>
      <c r="C30" s="10"/>
      <c r="D30" s="10" t="s">
        <v>64</v>
      </c>
      <c r="E30" s="10"/>
      <c r="F30" s="54" t="s">
        <v>762</v>
      </c>
      <c r="G30" s="10" t="s">
        <v>65</v>
      </c>
      <c r="H30" s="10"/>
      <c r="I30" s="10" t="s">
        <v>158</v>
      </c>
      <c r="J30" s="10"/>
      <c r="K30" s="10" t="s">
        <v>159</v>
      </c>
      <c r="L30" s="10" t="s">
        <v>160</v>
      </c>
      <c r="M30" s="10"/>
      <c r="N30" s="10"/>
      <c r="O30" s="10" t="s">
        <v>161</v>
      </c>
      <c r="P30" s="10"/>
      <c r="Q30" s="10"/>
      <c r="R30" s="10"/>
      <c r="S30" s="10" t="s">
        <v>319</v>
      </c>
      <c r="T30" s="10"/>
      <c r="U30" s="10"/>
      <c r="V30" s="10" t="s">
        <v>734</v>
      </c>
      <c r="W30" s="10"/>
      <c r="X30" s="10" t="s">
        <v>320</v>
      </c>
      <c r="Y30" s="10" t="s">
        <v>321</v>
      </c>
      <c r="Z30" s="10"/>
      <c r="AA30" s="10"/>
      <c r="AB30" s="10" t="s">
        <v>323</v>
      </c>
      <c r="AC30" s="10"/>
      <c r="AD30" s="10" t="s">
        <v>324</v>
      </c>
      <c r="AE30" s="10"/>
      <c r="AF30" s="10" t="s">
        <v>325</v>
      </c>
      <c r="AG30" s="10"/>
      <c r="AH30" s="10"/>
      <c r="AI30" s="10"/>
      <c r="AJ30" s="10"/>
      <c r="AK30" s="10"/>
      <c r="AL30" s="10" t="s">
        <v>488</v>
      </c>
      <c r="AM30" s="10" t="s">
        <v>489</v>
      </c>
      <c r="AN30" s="10"/>
      <c r="AO30" s="10" t="s">
        <v>490</v>
      </c>
      <c r="AP30" s="10" t="s">
        <v>491</v>
      </c>
      <c r="AQ30" s="10" t="s">
        <v>492</v>
      </c>
      <c r="AR30" s="10" t="s">
        <v>493</v>
      </c>
      <c r="AS30" s="10"/>
      <c r="AT30" s="10" t="s">
        <v>494</v>
      </c>
      <c r="AU30" s="10"/>
      <c r="AV30" s="10" t="s">
        <v>495</v>
      </c>
      <c r="AW30" s="10" t="s">
        <v>496</v>
      </c>
      <c r="AX30" s="10" t="s">
        <v>497</v>
      </c>
      <c r="AY30" s="10"/>
      <c r="AZ30" s="10"/>
      <c r="BA30" s="10" t="s">
        <v>625</v>
      </c>
      <c r="BB30" s="10"/>
      <c r="BC30" s="10"/>
      <c r="BD30" s="10"/>
      <c r="BE30" s="10"/>
      <c r="BF30" s="10" t="s">
        <v>626</v>
      </c>
      <c r="BG30" s="10"/>
      <c r="BH30" s="10" t="s">
        <v>627</v>
      </c>
      <c r="BI30" s="10"/>
      <c r="BJ30" s="10" t="s">
        <v>628</v>
      </c>
      <c r="BK30" s="10"/>
      <c r="BL30" s="10"/>
      <c r="BM30" s="10"/>
      <c r="BN30" s="10" t="s">
        <v>629</v>
      </c>
      <c r="BO30" s="10"/>
    </row>
    <row r="31" spans="1:67" x14ac:dyDescent="0.35">
      <c r="A31" s="4"/>
      <c r="B31" s="5"/>
      <c r="C31" s="5"/>
      <c r="D31" s="5"/>
      <c r="E31" s="5"/>
      <c r="F31" s="5"/>
      <c r="G31" s="5"/>
      <c r="H31" s="5"/>
      <c r="I31" s="5"/>
      <c r="J31" s="6"/>
      <c r="K31" s="6"/>
      <c r="L31" s="6"/>
      <c r="M31" s="6"/>
      <c r="N31" s="5"/>
      <c r="O31" s="5"/>
      <c r="P31" s="6"/>
      <c r="Q31" s="6"/>
      <c r="R31" s="6"/>
      <c r="S31" s="6"/>
      <c r="T31" s="6"/>
      <c r="U31" s="6"/>
      <c r="V31" s="5"/>
      <c r="W31" s="5"/>
      <c r="X31" s="6"/>
      <c r="Y31" s="6"/>
      <c r="Z31" s="7"/>
      <c r="AA31" s="6"/>
      <c r="AB31" s="6"/>
      <c r="AC31" s="6"/>
      <c r="AD31" s="6"/>
      <c r="AE31" s="5"/>
      <c r="AF31" s="6"/>
      <c r="AG31" s="5"/>
      <c r="AH31" s="6"/>
      <c r="AI31" s="6"/>
      <c r="AJ31" s="6"/>
      <c r="AK31" s="8"/>
      <c r="AL31" s="8"/>
      <c r="AM31" s="8"/>
      <c r="AN31" s="8"/>
      <c r="AO31" s="8"/>
      <c r="AP31" s="8"/>
      <c r="AQ31" s="8"/>
      <c r="AR31" s="8"/>
      <c r="AS31" s="8"/>
      <c r="AT31" s="8"/>
      <c r="AU31" s="28"/>
      <c r="AV31" s="6"/>
      <c r="AW31" s="9"/>
    </row>
    <row r="32" spans="1:67" x14ac:dyDescent="0.35">
      <c r="A32" s="4"/>
      <c r="B32" s="5"/>
      <c r="C32" s="5"/>
      <c r="D32" s="5"/>
      <c r="E32" s="5"/>
      <c r="F32" s="5"/>
      <c r="G32" s="5"/>
      <c r="H32" s="5"/>
      <c r="I32" s="5"/>
      <c r="J32" s="6"/>
      <c r="K32" s="6"/>
      <c r="L32" s="6"/>
      <c r="M32" s="5"/>
      <c r="N32" s="5"/>
      <c r="O32" s="5"/>
      <c r="P32" s="6"/>
      <c r="Q32" s="6"/>
      <c r="R32" s="6"/>
      <c r="S32" s="6"/>
      <c r="T32" s="6"/>
      <c r="U32" s="6"/>
      <c r="V32" s="5"/>
      <c r="W32" s="5"/>
      <c r="X32" s="6"/>
      <c r="Y32" s="6"/>
      <c r="Z32" s="7"/>
      <c r="AA32" s="6"/>
      <c r="AB32" s="6"/>
      <c r="AC32" s="6"/>
      <c r="AD32" s="6"/>
      <c r="AE32" s="5"/>
      <c r="AF32" s="5"/>
      <c r="AG32" s="5"/>
      <c r="AH32" s="5"/>
      <c r="AI32" s="5"/>
      <c r="AJ32" s="5"/>
      <c r="AK32" s="8"/>
      <c r="AL32" s="8"/>
      <c r="AM32" s="8"/>
      <c r="AN32" s="8"/>
      <c r="AO32" s="8"/>
      <c r="AP32" s="8"/>
      <c r="AQ32" s="8"/>
      <c r="AR32" s="8"/>
      <c r="AS32" s="8"/>
      <c r="AT32" s="8"/>
      <c r="AU32" s="8"/>
      <c r="AV32" s="6"/>
    </row>
    <row r="33" spans="1:12" x14ac:dyDescent="0.35">
      <c r="A33" s="3"/>
      <c r="B33" s="3"/>
      <c r="C33" s="3"/>
      <c r="D33" s="3"/>
      <c r="E33" s="3"/>
      <c r="F33" s="3"/>
      <c r="G33" s="3"/>
      <c r="H33" s="3"/>
      <c r="I33" s="3"/>
      <c r="J33" s="3"/>
      <c r="K33" s="3"/>
      <c r="L33" s="3"/>
    </row>
    <row r="34" spans="1:12" x14ac:dyDescent="0.35">
      <c r="A34" s="3"/>
      <c r="B34" s="3"/>
      <c r="C34" s="3"/>
      <c r="D34" s="3"/>
      <c r="E34" s="3"/>
      <c r="F34" s="3"/>
      <c r="G34" s="3"/>
      <c r="H34" s="3"/>
      <c r="I34" s="3"/>
      <c r="J34" s="3"/>
      <c r="K34" s="3"/>
      <c r="L34" s="3"/>
    </row>
    <row r="35" spans="1:12" x14ac:dyDescent="0.35">
      <c r="A35" s="3"/>
      <c r="B35" s="3"/>
      <c r="C35" s="3"/>
      <c r="D35" s="3"/>
      <c r="E35" s="3"/>
      <c r="F35" s="3"/>
      <c r="G35" s="3"/>
      <c r="H35" s="3"/>
      <c r="I35" s="3"/>
      <c r="J35" s="3"/>
      <c r="K35" s="3"/>
      <c r="L35" s="3"/>
    </row>
    <row r="36" spans="1:12" x14ac:dyDescent="0.35">
      <c r="A36" s="3"/>
      <c r="B36" s="3"/>
      <c r="C36" s="3"/>
      <c r="D36" s="3"/>
      <c r="E36" s="3"/>
      <c r="F36" s="3"/>
      <c r="G36" s="3"/>
      <c r="H36" s="3"/>
      <c r="I36" s="3"/>
      <c r="J36" s="3"/>
      <c r="K36" s="3"/>
      <c r="L36" s="3"/>
    </row>
    <row r="37" spans="1:12" x14ac:dyDescent="0.35">
      <c r="A37" s="3"/>
      <c r="B37" s="3"/>
      <c r="C37" s="3"/>
      <c r="D37" s="3"/>
      <c r="E37" s="3"/>
      <c r="F37" s="3"/>
      <c r="G37" s="3"/>
      <c r="H37" s="3"/>
      <c r="I37" s="3"/>
      <c r="J37" s="3"/>
      <c r="K37" s="3"/>
      <c r="L37" s="3"/>
    </row>
    <row r="38" spans="1:12" x14ac:dyDescent="0.35">
      <c r="A38" s="3"/>
      <c r="B38" s="3"/>
      <c r="C38" s="3"/>
      <c r="D38" s="3"/>
      <c r="E38" s="3"/>
      <c r="F38" s="3"/>
      <c r="G38" s="3"/>
      <c r="H38" s="3"/>
      <c r="I38" s="3"/>
      <c r="J38" s="3"/>
      <c r="K38" s="3"/>
      <c r="L38" s="3"/>
    </row>
    <row r="39" spans="1:12" x14ac:dyDescent="0.35">
      <c r="A39" s="3"/>
      <c r="B39" s="3"/>
      <c r="C39" s="3"/>
      <c r="D39" s="3"/>
      <c r="E39" s="3"/>
      <c r="F39" s="3"/>
      <c r="G39" s="3"/>
      <c r="H39" s="3"/>
      <c r="I39" s="3"/>
      <c r="J39" s="3"/>
      <c r="K39" s="3"/>
      <c r="L39" s="3"/>
    </row>
    <row r="40" spans="1:12" x14ac:dyDescent="0.35">
      <c r="A40" s="3"/>
      <c r="B40" s="3"/>
      <c r="C40" s="3"/>
      <c r="D40" s="3"/>
      <c r="E40" s="3"/>
      <c r="F40" s="3"/>
      <c r="G40" s="3"/>
      <c r="H40" s="3"/>
      <c r="I40" s="3"/>
      <c r="J40" s="3"/>
      <c r="K40" s="3"/>
      <c r="L40" s="3"/>
    </row>
    <row r="41" spans="1:12" x14ac:dyDescent="0.35">
      <c r="A41" s="3"/>
      <c r="B41" s="3"/>
      <c r="C41" s="3"/>
      <c r="D41" s="3"/>
      <c r="E41" s="3"/>
      <c r="F41" s="3"/>
      <c r="G41" s="3"/>
      <c r="H41" s="3"/>
      <c r="I41" s="3"/>
      <c r="J41" s="3"/>
      <c r="K41" s="3"/>
      <c r="L41" s="3"/>
    </row>
    <row r="42" spans="1:12" x14ac:dyDescent="0.35">
      <c r="A42" s="3"/>
      <c r="B42" s="3"/>
      <c r="C42" s="3"/>
      <c r="D42" s="3"/>
      <c r="E42" s="3"/>
      <c r="F42" s="3"/>
      <c r="G42" s="3"/>
      <c r="H42" s="3"/>
      <c r="I42" s="3"/>
      <c r="J42" s="3"/>
      <c r="K42" s="3"/>
      <c r="L42" s="3"/>
    </row>
    <row r="43" spans="1:12" x14ac:dyDescent="0.35">
      <c r="A43" s="3"/>
      <c r="B43" s="3"/>
      <c r="C43" s="3"/>
      <c r="D43" s="3"/>
      <c r="E43" s="3"/>
      <c r="F43" s="3"/>
      <c r="G43" s="3"/>
      <c r="H43" s="3"/>
      <c r="I43" s="3"/>
      <c r="J43" s="3"/>
      <c r="K43" s="3"/>
      <c r="L43" s="3"/>
    </row>
    <row r="44" spans="1:12" x14ac:dyDescent="0.35">
      <c r="A44" s="3"/>
      <c r="B44" s="3"/>
      <c r="C44" s="3"/>
      <c r="D44" s="3"/>
      <c r="E44" s="3"/>
      <c r="F44" s="3"/>
      <c r="G44" s="3"/>
      <c r="H44" s="3"/>
      <c r="I44" s="3"/>
      <c r="J44" s="3"/>
      <c r="K44" s="3"/>
      <c r="L44" s="3"/>
    </row>
    <row r="45" spans="1:12" x14ac:dyDescent="0.35">
      <c r="A45" s="3"/>
      <c r="B45" s="3"/>
      <c r="C45" s="3"/>
      <c r="D45" s="3"/>
      <c r="E45" s="3"/>
      <c r="F45" s="3"/>
      <c r="G45" s="3"/>
      <c r="H45" s="3"/>
      <c r="I45" s="3"/>
      <c r="J45" s="3"/>
      <c r="K45" s="3"/>
      <c r="L45" s="3"/>
    </row>
    <row r="46" spans="1:12" x14ac:dyDescent="0.35">
      <c r="A46" s="3"/>
      <c r="B46" s="3"/>
      <c r="C46" s="3"/>
      <c r="D46" s="3"/>
      <c r="E46" s="3"/>
      <c r="F46" s="3"/>
      <c r="G46" s="3"/>
      <c r="H46" s="3"/>
      <c r="I46" s="3"/>
      <c r="J46" s="3"/>
      <c r="K46" s="3"/>
      <c r="L46" s="3"/>
    </row>
    <row r="47" spans="1:12" x14ac:dyDescent="0.35">
      <c r="A47" s="3"/>
      <c r="B47" s="3"/>
      <c r="C47" s="3"/>
      <c r="D47" s="3"/>
      <c r="E47" s="3"/>
      <c r="F47" s="3"/>
      <c r="G47" s="3"/>
      <c r="H47" s="3"/>
      <c r="I47" s="3"/>
      <c r="J47" s="3"/>
      <c r="K47" s="3"/>
      <c r="L47" s="3"/>
    </row>
    <row r="48" spans="1:12" x14ac:dyDescent="0.35">
      <c r="A48" s="3"/>
      <c r="B48" s="3"/>
      <c r="C48" s="3"/>
      <c r="D48" s="3"/>
      <c r="E48" s="3"/>
      <c r="F48" s="3"/>
      <c r="G48" s="3"/>
      <c r="H48" s="3"/>
      <c r="I48" s="3"/>
      <c r="J48" s="3"/>
      <c r="K48" s="3"/>
      <c r="L48" s="3"/>
    </row>
    <row r="49" spans="1:12" x14ac:dyDescent="0.35">
      <c r="A49" s="3"/>
      <c r="B49" s="3"/>
      <c r="C49" s="3"/>
      <c r="D49" s="3"/>
      <c r="E49" s="3"/>
      <c r="F49" s="3"/>
      <c r="G49" s="3"/>
      <c r="H49" s="3"/>
      <c r="I49" s="3"/>
      <c r="J49" s="3"/>
      <c r="K49" s="3"/>
      <c r="L49" s="3"/>
    </row>
    <row r="50" spans="1:12" x14ac:dyDescent="0.35">
      <c r="A50" s="3"/>
      <c r="B50" s="3"/>
      <c r="C50" s="3"/>
      <c r="D50" s="3"/>
      <c r="E50" s="3"/>
      <c r="F50" s="3"/>
      <c r="G50" s="3"/>
      <c r="H50" s="3"/>
      <c r="I50" s="3"/>
      <c r="J50" s="3"/>
      <c r="K50" s="3"/>
      <c r="L50" s="3"/>
    </row>
    <row r="51" spans="1:12" x14ac:dyDescent="0.35">
      <c r="A51" s="3"/>
      <c r="B51" s="3"/>
      <c r="C51" s="3"/>
      <c r="D51" s="3"/>
      <c r="E51" s="3"/>
      <c r="F51" s="3"/>
      <c r="G51" s="3"/>
      <c r="H51" s="3"/>
      <c r="I51" s="3"/>
      <c r="J51" s="3"/>
      <c r="K51" s="3"/>
      <c r="L51" s="3"/>
    </row>
    <row r="52" spans="1:12" x14ac:dyDescent="0.35">
      <c r="A52" s="3"/>
      <c r="B52" s="3"/>
      <c r="C52" s="3"/>
      <c r="D52" s="3"/>
      <c r="E52" s="3"/>
      <c r="F52" s="3"/>
      <c r="G52" s="3"/>
      <c r="H52" s="3"/>
      <c r="I52" s="3"/>
      <c r="J52" s="3"/>
      <c r="K52" s="3"/>
      <c r="L52" s="3"/>
    </row>
    <row r="53" spans="1:12" x14ac:dyDescent="0.35">
      <c r="A53" s="3"/>
      <c r="B53" s="3"/>
      <c r="C53" s="3"/>
      <c r="D53" s="3"/>
      <c r="E53" s="3"/>
      <c r="F53" s="3"/>
      <c r="G53" s="3"/>
      <c r="H53" s="3"/>
      <c r="I53" s="3"/>
      <c r="J53" s="3"/>
      <c r="K53" s="3"/>
      <c r="L53" s="3"/>
    </row>
    <row r="54" spans="1:12" x14ac:dyDescent="0.35">
      <c r="A54" s="3"/>
      <c r="B54" s="3"/>
      <c r="C54" s="3"/>
      <c r="D54" s="3"/>
      <c r="E54" s="3"/>
      <c r="F54" s="3"/>
      <c r="G54" s="3"/>
      <c r="H54" s="3"/>
      <c r="I54" s="3"/>
      <c r="J54" s="3"/>
      <c r="K54" s="3"/>
      <c r="L54" s="3"/>
    </row>
    <row r="55" spans="1:12" x14ac:dyDescent="0.35">
      <c r="A55" s="3"/>
      <c r="B55" s="3"/>
      <c r="C55" s="3"/>
      <c r="D55" s="3"/>
      <c r="E55" s="3"/>
      <c r="F55" s="3"/>
      <c r="G55" s="3"/>
      <c r="H55" s="3"/>
      <c r="I55" s="3"/>
      <c r="J55" s="3"/>
      <c r="K55" s="3"/>
      <c r="L55" s="3"/>
    </row>
    <row r="56" spans="1:12" x14ac:dyDescent="0.35">
      <c r="A56" s="3"/>
      <c r="B56" s="3"/>
      <c r="C56" s="3"/>
      <c r="D56" s="3"/>
      <c r="E56" s="3"/>
      <c r="F56" s="3"/>
      <c r="G56" s="3"/>
      <c r="H56" s="3"/>
      <c r="I56" s="3"/>
      <c r="J56" s="3"/>
      <c r="K56" s="3"/>
      <c r="L56" s="3"/>
    </row>
    <row r="57" spans="1:12" x14ac:dyDescent="0.35">
      <c r="A57" s="3"/>
      <c r="B57" s="3"/>
      <c r="C57" s="3"/>
      <c r="D57" s="3"/>
      <c r="E57" s="3"/>
      <c r="F57" s="3"/>
      <c r="G57" s="3"/>
      <c r="H57" s="3"/>
      <c r="I57" s="3"/>
      <c r="J57" s="3"/>
      <c r="K57" s="3"/>
      <c r="L57" s="3"/>
    </row>
    <row r="58" spans="1:12" x14ac:dyDescent="0.35">
      <c r="A58" s="3"/>
      <c r="B58" s="3"/>
      <c r="C58" s="3"/>
      <c r="D58" s="3"/>
      <c r="E58" s="3"/>
      <c r="F58" s="3"/>
      <c r="G58" s="3"/>
      <c r="H58" s="3"/>
      <c r="I58" s="3"/>
      <c r="J58" s="3"/>
      <c r="K58" s="3"/>
      <c r="L58" s="3"/>
    </row>
    <row r="59" spans="1:12" x14ac:dyDescent="0.35">
      <c r="A59" s="3"/>
      <c r="B59" s="3"/>
      <c r="C59" s="3"/>
      <c r="D59" s="3"/>
      <c r="E59" s="3"/>
      <c r="F59" s="3"/>
      <c r="G59" s="3"/>
      <c r="H59" s="3"/>
      <c r="I59" s="3"/>
      <c r="J59" s="3"/>
      <c r="K59" s="3"/>
      <c r="L59" s="3"/>
    </row>
    <row r="60" spans="1:12" x14ac:dyDescent="0.35">
      <c r="A60" s="3"/>
      <c r="B60" s="3"/>
      <c r="C60" s="3"/>
      <c r="D60" s="3"/>
      <c r="E60" s="3"/>
      <c r="F60" s="3"/>
      <c r="G60" s="3"/>
      <c r="H60" s="3"/>
      <c r="I60" s="3"/>
      <c r="J60" s="3"/>
      <c r="K60" s="3"/>
      <c r="L60" s="3"/>
    </row>
    <row r="61" spans="1:12" x14ac:dyDescent="0.35">
      <c r="A61" s="3"/>
      <c r="B61" s="3"/>
      <c r="C61" s="3"/>
      <c r="D61" s="3"/>
      <c r="E61" s="3"/>
      <c r="F61" s="3"/>
      <c r="G61" s="3"/>
      <c r="H61" s="3"/>
      <c r="I61" s="3"/>
      <c r="J61" s="3"/>
      <c r="K61" s="3"/>
      <c r="L61" s="3"/>
    </row>
    <row r="62" spans="1:12" x14ac:dyDescent="0.35">
      <c r="A62" s="3"/>
      <c r="B62" s="3"/>
      <c r="C62" s="3"/>
      <c r="D62" s="3"/>
      <c r="E62" s="3"/>
      <c r="F62" s="3"/>
      <c r="G62" s="3"/>
      <c r="H62" s="3"/>
      <c r="I62" s="3"/>
      <c r="J62" s="3"/>
      <c r="K62" s="3"/>
      <c r="L62" s="3"/>
    </row>
    <row r="63" spans="1:12" x14ac:dyDescent="0.35">
      <c r="A63" s="3"/>
      <c r="B63" s="3"/>
      <c r="C63" s="3"/>
      <c r="D63" s="3"/>
      <c r="E63" s="3"/>
      <c r="F63" s="3"/>
      <c r="G63" s="3"/>
      <c r="H63" s="3"/>
      <c r="I63" s="3"/>
      <c r="J63" s="3"/>
      <c r="K63" s="3"/>
      <c r="L63" s="3"/>
    </row>
    <row r="64" spans="1:12" x14ac:dyDescent="0.35">
      <c r="A64" s="3"/>
      <c r="B64" s="3"/>
      <c r="C64" s="3"/>
      <c r="D64" s="3"/>
      <c r="E64" s="3"/>
      <c r="F64" s="3"/>
      <c r="G64" s="3"/>
      <c r="H64" s="3"/>
      <c r="I64" s="3"/>
      <c r="J64" s="3"/>
      <c r="K64" s="3"/>
      <c r="L64" s="3"/>
    </row>
    <row r="65" spans="1:12" x14ac:dyDescent="0.35">
      <c r="A65" s="3"/>
      <c r="B65" s="3"/>
      <c r="C65" s="3"/>
      <c r="D65" s="3"/>
      <c r="E65" s="3"/>
      <c r="F65" s="3"/>
      <c r="G65" s="3"/>
      <c r="H65" s="3"/>
      <c r="I65" s="3"/>
      <c r="J65" s="3"/>
      <c r="K65" s="3"/>
      <c r="L65" s="3"/>
    </row>
    <row r="66" spans="1:12" x14ac:dyDescent="0.35">
      <c r="A66" s="3"/>
      <c r="B66" s="3"/>
      <c r="C66" s="3"/>
      <c r="D66" s="3"/>
      <c r="E66" s="3"/>
      <c r="F66" s="3"/>
      <c r="G66" s="3"/>
      <c r="H66" s="3"/>
      <c r="I66" s="3"/>
      <c r="J66" s="3"/>
      <c r="K66" s="3"/>
      <c r="L66" s="3"/>
    </row>
    <row r="67" spans="1:12" x14ac:dyDescent="0.35">
      <c r="A67" s="3"/>
      <c r="B67" s="3"/>
      <c r="C67" s="3"/>
      <c r="D67" s="3"/>
      <c r="E67" s="3"/>
      <c r="F67" s="3"/>
      <c r="G67" s="3"/>
      <c r="H67" s="3"/>
      <c r="I67" s="3"/>
      <c r="J67" s="3"/>
      <c r="K67" s="3"/>
      <c r="L67" s="3"/>
    </row>
    <row r="68" spans="1:12" x14ac:dyDescent="0.35">
      <c r="A68" s="3"/>
      <c r="B68" s="3"/>
      <c r="C68" s="3"/>
      <c r="D68" s="3"/>
      <c r="E68" s="3"/>
      <c r="F68" s="3"/>
      <c r="G68" s="3"/>
      <c r="H68" s="3"/>
      <c r="I68" s="3"/>
      <c r="J68" s="3"/>
      <c r="K68" s="3"/>
      <c r="L68" s="3"/>
    </row>
    <row r="69" spans="1:12" x14ac:dyDescent="0.35">
      <c r="A69" s="3"/>
      <c r="B69" s="3"/>
      <c r="C69" s="3"/>
      <c r="D69" s="3"/>
      <c r="E69" s="3"/>
      <c r="F69" s="3"/>
      <c r="G69" s="3"/>
      <c r="H69" s="3"/>
      <c r="I69" s="3"/>
      <c r="J69" s="3"/>
      <c r="K69" s="3"/>
      <c r="L69" s="3"/>
    </row>
    <row r="70" spans="1:12" x14ac:dyDescent="0.35">
      <c r="A70" s="3"/>
      <c r="B70" s="3"/>
      <c r="C70" s="3"/>
      <c r="D70" s="3"/>
      <c r="E70" s="3"/>
      <c r="F70" s="3"/>
      <c r="G70" s="3"/>
      <c r="H70" s="3"/>
      <c r="I70" s="3"/>
      <c r="J70" s="3"/>
      <c r="K70" s="3"/>
      <c r="L70" s="3"/>
    </row>
    <row r="71" spans="1:12" x14ac:dyDescent="0.35">
      <c r="A71" s="3"/>
      <c r="B71" s="3"/>
      <c r="C71" s="3"/>
      <c r="D71" s="3"/>
      <c r="E71" s="3"/>
      <c r="F71" s="3"/>
      <c r="G71" s="3"/>
      <c r="H71" s="3"/>
      <c r="I71" s="3"/>
      <c r="J71" s="3"/>
      <c r="K71" s="3"/>
      <c r="L71" s="3"/>
    </row>
    <row r="72" spans="1:12" x14ac:dyDescent="0.35">
      <c r="A72" s="3"/>
      <c r="B72" s="3"/>
      <c r="C72" s="3"/>
      <c r="D72" s="3"/>
      <c r="E72" s="3"/>
      <c r="F72" s="3"/>
      <c r="G72" s="3"/>
      <c r="H72" s="3"/>
      <c r="I72" s="3"/>
      <c r="J72" s="3"/>
      <c r="K72" s="3"/>
      <c r="L72" s="3"/>
    </row>
    <row r="73" spans="1:12" x14ac:dyDescent="0.35">
      <c r="A73" s="3"/>
      <c r="B73" s="3"/>
      <c r="C73" s="3"/>
      <c r="D73" s="3"/>
      <c r="E73" s="3"/>
      <c r="F73" s="3"/>
      <c r="G73" s="3"/>
      <c r="H73" s="3"/>
      <c r="I73" s="3"/>
      <c r="J73" s="3"/>
      <c r="K73" s="3"/>
      <c r="L73" s="3"/>
    </row>
    <row r="74" spans="1:12" x14ac:dyDescent="0.35">
      <c r="A74" s="3"/>
      <c r="B74" s="3"/>
      <c r="C74" s="3"/>
      <c r="D74" s="3"/>
      <c r="E74" s="3"/>
      <c r="F74" s="3"/>
      <c r="G74" s="3"/>
      <c r="H74" s="3"/>
      <c r="I74" s="3"/>
      <c r="J74" s="3"/>
      <c r="K74" s="3"/>
      <c r="L74" s="3"/>
    </row>
    <row r="75" spans="1:12" x14ac:dyDescent="0.35">
      <c r="A75" s="3"/>
      <c r="B75" s="3"/>
      <c r="C75" s="3"/>
      <c r="D75" s="3"/>
      <c r="E75" s="3"/>
      <c r="F75" s="3"/>
      <c r="G75" s="3"/>
      <c r="H75" s="3"/>
      <c r="I75" s="3"/>
      <c r="J75" s="3"/>
      <c r="K75" s="3"/>
      <c r="L75" s="3"/>
    </row>
    <row r="76" spans="1:12" x14ac:dyDescent="0.35">
      <c r="A76" s="3"/>
      <c r="B76" s="3"/>
      <c r="C76" s="3"/>
      <c r="D76" s="3"/>
      <c r="E76" s="3"/>
      <c r="F76" s="3"/>
      <c r="G76" s="3"/>
      <c r="H76" s="3"/>
      <c r="I76" s="3"/>
      <c r="J76" s="3"/>
      <c r="K76" s="3"/>
      <c r="L76" s="3"/>
    </row>
    <row r="77" spans="1:12" x14ac:dyDescent="0.35">
      <c r="A77" s="3"/>
      <c r="B77" s="3"/>
      <c r="C77" s="3"/>
      <c r="D77" s="3"/>
      <c r="E77" s="3"/>
      <c r="F77" s="3"/>
      <c r="G77" s="3"/>
      <c r="H77" s="3"/>
      <c r="I77" s="3"/>
      <c r="J77" s="3"/>
      <c r="K77" s="3"/>
      <c r="L77" s="3"/>
    </row>
    <row r="78" spans="1:12" x14ac:dyDescent="0.35">
      <c r="A78" s="3"/>
      <c r="B78" s="3"/>
      <c r="C78" s="3"/>
      <c r="D78" s="3"/>
      <c r="E78" s="3"/>
      <c r="F78" s="3"/>
      <c r="G78" s="3"/>
      <c r="H78" s="3"/>
      <c r="I78" s="3"/>
      <c r="J78" s="3"/>
      <c r="K78" s="3"/>
      <c r="L78" s="3"/>
    </row>
    <row r="79" spans="1:12" x14ac:dyDescent="0.35">
      <c r="A79" s="3"/>
      <c r="B79" s="3"/>
      <c r="C79" s="3"/>
      <c r="D79" s="3"/>
      <c r="E79" s="3"/>
      <c r="F79" s="3"/>
      <c r="G79" s="3"/>
      <c r="H79" s="3"/>
      <c r="I79" s="3"/>
      <c r="J79" s="3"/>
      <c r="K79" s="3"/>
      <c r="L79" s="3"/>
    </row>
    <row r="80" spans="1:12" x14ac:dyDescent="0.35">
      <c r="A80" s="3"/>
      <c r="B80" s="3"/>
      <c r="C80" s="3"/>
      <c r="D80" s="3"/>
      <c r="E80" s="3"/>
      <c r="F80" s="3"/>
      <c r="G80" s="3"/>
      <c r="H80" s="3"/>
      <c r="I80" s="3"/>
      <c r="J80" s="3"/>
      <c r="K80" s="3"/>
      <c r="L80" s="3"/>
    </row>
    <row r="81" spans="1:12" x14ac:dyDescent="0.35">
      <c r="A81" s="3"/>
      <c r="B81" s="3"/>
      <c r="C81" s="3"/>
      <c r="D81" s="3"/>
      <c r="E81" s="3"/>
      <c r="F81" s="3"/>
      <c r="G81" s="3"/>
      <c r="H81" s="3"/>
      <c r="I81" s="3"/>
      <c r="J81" s="3"/>
      <c r="K81" s="3"/>
      <c r="L81" s="3"/>
    </row>
    <row r="82" spans="1:12" x14ac:dyDescent="0.35">
      <c r="A82" s="3"/>
      <c r="B82" s="3"/>
      <c r="C82" s="3"/>
      <c r="D82" s="3"/>
      <c r="E82" s="3"/>
      <c r="F82" s="3"/>
      <c r="G82" s="3"/>
      <c r="H82" s="3"/>
      <c r="I82" s="3"/>
      <c r="J82" s="3"/>
      <c r="K82" s="3"/>
      <c r="L82" s="3"/>
    </row>
    <row r="83" spans="1:12" x14ac:dyDescent="0.35">
      <c r="A83" s="3"/>
      <c r="B83" s="3"/>
      <c r="C83" s="3"/>
      <c r="D83" s="3"/>
      <c r="E83" s="3"/>
      <c r="F83" s="3"/>
      <c r="G83" s="3"/>
      <c r="H83" s="3"/>
      <c r="I83" s="3"/>
      <c r="J83" s="3"/>
      <c r="K83" s="3"/>
      <c r="L83" s="3"/>
    </row>
    <row r="84" spans="1:12" x14ac:dyDescent="0.35">
      <c r="A84" s="3"/>
      <c r="B84" s="3"/>
      <c r="C84" s="3"/>
      <c r="D84" s="3"/>
      <c r="E84" s="3"/>
      <c r="F84" s="3"/>
      <c r="G84" s="3"/>
      <c r="H84" s="3"/>
      <c r="I84" s="3"/>
      <c r="J84" s="3"/>
      <c r="K84" s="3"/>
      <c r="L84" s="3"/>
    </row>
    <row r="85" spans="1:12" x14ac:dyDescent="0.35">
      <c r="A85" s="3"/>
      <c r="B85" s="3"/>
      <c r="C85" s="3"/>
      <c r="D85" s="3"/>
      <c r="E85" s="3"/>
      <c r="F85" s="3"/>
      <c r="G85" s="3"/>
      <c r="H85" s="3"/>
      <c r="I85" s="3"/>
      <c r="J85" s="3"/>
      <c r="K85" s="3"/>
      <c r="L85" s="3"/>
    </row>
    <row r="86" spans="1:12" x14ac:dyDescent="0.35">
      <c r="A86" s="3"/>
      <c r="B86" s="3"/>
      <c r="C86" s="3"/>
      <c r="D86" s="3"/>
      <c r="E86" s="3"/>
      <c r="F86" s="3"/>
      <c r="G86" s="3"/>
      <c r="H86" s="3"/>
      <c r="I86" s="3"/>
      <c r="J86" s="3"/>
      <c r="K86" s="3"/>
      <c r="L86" s="3"/>
    </row>
    <row r="87" spans="1:12" x14ac:dyDescent="0.35">
      <c r="A87" s="3"/>
      <c r="B87" s="3"/>
      <c r="C87" s="3"/>
      <c r="D87" s="3"/>
      <c r="E87" s="3"/>
      <c r="F87" s="3"/>
      <c r="G87" s="3"/>
      <c r="H87" s="3"/>
      <c r="I87" s="3"/>
      <c r="J87" s="3"/>
      <c r="K87" s="3"/>
      <c r="L87" s="3"/>
    </row>
    <row r="88" spans="1:12" x14ac:dyDescent="0.35">
      <c r="A88" s="3"/>
      <c r="B88" s="3"/>
      <c r="C88" s="3"/>
      <c r="D88" s="3"/>
      <c r="E88" s="3"/>
      <c r="F88" s="3"/>
      <c r="G88" s="3"/>
      <c r="H88" s="3"/>
      <c r="I88" s="3"/>
      <c r="J88" s="3"/>
      <c r="K88" s="3"/>
      <c r="L88" s="3"/>
    </row>
    <row r="89" spans="1:12" x14ac:dyDescent="0.35">
      <c r="A89" s="3"/>
      <c r="B89" s="3"/>
      <c r="C89" s="3"/>
      <c r="D89" s="3"/>
      <c r="E89" s="3"/>
      <c r="F89" s="3"/>
      <c r="G89" s="3"/>
      <c r="H89" s="3"/>
      <c r="I89" s="3"/>
      <c r="J89" s="3"/>
      <c r="K89" s="3"/>
      <c r="L89" s="3"/>
    </row>
    <row r="90" spans="1:12" x14ac:dyDescent="0.35">
      <c r="A90" s="3"/>
      <c r="B90" s="3"/>
      <c r="C90" s="3"/>
      <c r="D90" s="3"/>
      <c r="E90" s="3"/>
      <c r="F90" s="3"/>
      <c r="G90" s="3"/>
      <c r="H90" s="3"/>
      <c r="I90" s="3"/>
      <c r="J90" s="3"/>
      <c r="K90" s="3"/>
      <c r="L90" s="3"/>
    </row>
    <row r="91" spans="1:12" x14ac:dyDescent="0.35">
      <c r="A91" s="3"/>
      <c r="B91" s="3"/>
      <c r="C91" s="3"/>
      <c r="D91" s="3"/>
      <c r="E91" s="3"/>
      <c r="F91" s="3"/>
      <c r="G91" s="3"/>
      <c r="H91" s="3"/>
      <c r="I91" s="3"/>
      <c r="J91" s="3"/>
      <c r="K91" s="3"/>
      <c r="L91" s="3"/>
    </row>
    <row r="92" spans="1:12" x14ac:dyDescent="0.35">
      <c r="A92" s="3"/>
      <c r="B92" s="3"/>
      <c r="C92" s="3"/>
      <c r="D92" s="3"/>
      <c r="E92" s="3"/>
      <c r="F92" s="3"/>
      <c r="G92" s="3"/>
      <c r="H92" s="3"/>
      <c r="I92" s="3"/>
      <c r="J92" s="3"/>
      <c r="K92" s="3"/>
      <c r="L92" s="3"/>
    </row>
    <row r="93" spans="1:12" x14ac:dyDescent="0.35">
      <c r="A93" s="3"/>
      <c r="B93" s="3"/>
      <c r="C93" s="3"/>
      <c r="D93" s="3"/>
      <c r="E93" s="3"/>
      <c r="F93" s="3"/>
      <c r="G93" s="3"/>
      <c r="H93" s="3"/>
      <c r="I93" s="3"/>
      <c r="J93" s="3"/>
      <c r="K93" s="3"/>
      <c r="L93" s="3"/>
    </row>
    <row r="94" spans="1:12" x14ac:dyDescent="0.35">
      <c r="A94" s="3"/>
      <c r="B94" s="3"/>
      <c r="C94" s="3"/>
      <c r="D94" s="3"/>
      <c r="E94" s="3"/>
      <c r="F94" s="3"/>
      <c r="G94" s="3"/>
      <c r="H94" s="3"/>
      <c r="I94" s="3"/>
      <c r="J94" s="3"/>
      <c r="K94" s="3"/>
      <c r="L94" s="3"/>
    </row>
    <row r="95" spans="1:12" x14ac:dyDescent="0.35">
      <c r="A95" s="3"/>
      <c r="B95" s="3"/>
      <c r="C95" s="3"/>
      <c r="D95" s="3"/>
      <c r="E95" s="3"/>
      <c r="F95" s="3"/>
      <c r="G95" s="3"/>
      <c r="H95" s="3"/>
      <c r="I95" s="3"/>
      <c r="J95" s="3"/>
      <c r="K95" s="3"/>
      <c r="L95" s="3"/>
    </row>
    <row r="96" spans="1:12" x14ac:dyDescent="0.35">
      <c r="A96" s="3"/>
      <c r="B96" s="3"/>
      <c r="C96" s="3"/>
      <c r="D96" s="3"/>
      <c r="E96" s="3"/>
      <c r="F96" s="3"/>
      <c r="G96" s="3"/>
      <c r="H96" s="3"/>
      <c r="I96" s="3"/>
      <c r="J96" s="3"/>
      <c r="K96" s="3"/>
      <c r="L96" s="3"/>
    </row>
    <row r="97" spans="1:12" x14ac:dyDescent="0.35">
      <c r="A97" s="3"/>
      <c r="B97" s="3"/>
      <c r="C97" s="3"/>
      <c r="D97" s="3"/>
      <c r="E97" s="3"/>
      <c r="F97" s="3"/>
      <c r="G97" s="3"/>
      <c r="H97" s="3"/>
      <c r="I97" s="3"/>
      <c r="J97" s="3"/>
      <c r="K97" s="3"/>
      <c r="L97" s="3"/>
    </row>
    <row r="98" spans="1:12" x14ac:dyDescent="0.35">
      <c r="A98" s="3"/>
      <c r="B98" s="3"/>
      <c r="C98" s="3"/>
      <c r="D98" s="3"/>
      <c r="E98" s="3"/>
      <c r="F98" s="3"/>
      <c r="G98" s="3"/>
      <c r="H98" s="3"/>
      <c r="I98" s="3"/>
      <c r="J98" s="3"/>
      <c r="K98" s="3"/>
      <c r="L98" s="3"/>
    </row>
    <row r="99" spans="1:12" x14ac:dyDescent="0.35">
      <c r="A99" s="3"/>
      <c r="B99" s="3"/>
      <c r="C99" s="3"/>
      <c r="D99" s="3"/>
      <c r="E99" s="3"/>
      <c r="F99" s="3"/>
      <c r="G99" s="3"/>
      <c r="H99" s="3"/>
      <c r="I99" s="3"/>
      <c r="J99" s="3"/>
      <c r="K99" s="3"/>
      <c r="L99" s="3"/>
    </row>
    <row r="100" spans="1:12" x14ac:dyDescent="0.35">
      <c r="A100" s="3"/>
      <c r="B100" s="3"/>
      <c r="C100" s="3"/>
      <c r="D100" s="3"/>
      <c r="E100" s="3"/>
      <c r="F100" s="3"/>
      <c r="G100" s="3"/>
      <c r="H100" s="3"/>
      <c r="I100" s="3"/>
      <c r="J100" s="3"/>
      <c r="K100" s="3"/>
      <c r="L100" s="3"/>
    </row>
    <row r="101" spans="1:12" x14ac:dyDescent="0.35">
      <c r="A101" s="3"/>
      <c r="B101" s="3"/>
      <c r="C101" s="3"/>
      <c r="D101" s="3"/>
      <c r="E101" s="3"/>
      <c r="F101" s="3"/>
      <c r="G101" s="3"/>
      <c r="H101" s="3"/>
      <c r="I101" s="3"/>
      <c r="J101" s="3"/>
      <c r="K101" s="3"/>
      <c r="L101" s="3"/>
    </row>
    <row r="102" spans="1:12" x14ac:dyDescent="0.35">
      <c r="A102" s="3"/>
      <c r="B102" s="3"/>
      <c r="C102" s="3"/>
      <c r="D102" s="3"/>
      <c r="E102" s="3"/>
      <c r="F102" s="3"/>
      <c r="G102" s="3"/>
      <c r="H102" s="3"/>
      <c r="I102" s="3"/>
      <c r="J102" s="3"/>
      <c r="K102" s="3"/>
      <c r="L102" s="3"/>
    </row>
    <row r="103" spans="1:12" x14ac:dyDescent="0.35">
      <c r="A103" s="3"/>
      <c r="B103" s="3"/>
      <c r="C103" s="3"/>
      <c r="D103" s="3"/>
      <c r="E103" s="3"/>
      <c r="F103" s="3"/>
      <c r="G103" s="3"/>
      <c r="H103" s="3"/>
      <c r="I103" s="3"/>
      <c r="J103" s="3"/>
      <c r="K103" s="3"/>
      <c r="L103" s="3"/>
    </row>
    <row r="104" spans="1:12" x14ac:dyDescent="0.35">
      <c r="A104" s="3"/>
      <c r="B104" s="3"/>
      <c r="C104" s="3"/>
      <c r="D104" s="3"/>
      <c r="E104" s="3"/>
      <c r="F104" s="3"/>
      <c r="G104" s="3"/>
      <c r="H104" s="3"/>
      <c r="I104" s="3"/>
      <c r="J104" s="3"/>
      <c r="K104" s="3"/>
      <c r="L104" s="3"/>
    </row>
    <row r="105" spans="1:12" x14ac:dyDescent="0.35">
      <c r="A105" s="3"/>
      <c r="B105" s="3"/>
      <c r="C105" s="3"/>
      <c r="D105" s="3"/>
      <c r="E105" s="3"/>
      <c r="F105" s="3"/>
      <c r="G105" s="3"/>
      <c r="H105" s="3"/>
      <c r="I105" s="3"/>
      <c r="J105" s="3"/>
      <c r="K105" s="3"/>
      <c r="L105" s="3"/>
    </row>
    <row r="106" spans="1:12" x14ac:dyDescent="0.35">
      <c r="A106" s="3"/>
      <c r="B106" s="3"/>
      <c r="C106" s="3"/>
      <c r="D106" s="3"/>
      <c r="E106" s="3"/>
      <c r="F106" s="3"/>
      <c r="G106" s="3"/>
      <c r="H106" s="3"/>
      <c r="I106" s="3"/>
      <c r="J106" s="3"/>
      <c r="K106" s="3"/>
      <c r="L106" s="3"/>
    </row>
    <row r="107" spans="1:12" x14ac:dyDescent="0.35">
      <c r="A107" s="3"/>
      <c r="B107" s="3"/>
      <c r="C107" s="3"/>
      <c r="D107" s="3"/>
      <c r="E107" s="3"/>
      <c r="F107" s="3"/>
      <c r="G107" s="3"/>
      <c r="H107" s="3"/>
      <c r="I107" s="3"/>
      <c r="J107" s="3"/>
      <c r="K107" s="3"/>
      <c r="L107" s="3"/>
    </row>
    <row r="108" spans="1:12" x14ac:dyDescent="0.35">
      <c r="A108" s="3"/>
      <c r="B108" s="3"/>
      <c r="C108" s="3"/>
      <c r="D108" s="3"/>
      <c r="E108" s="3"/>
      <c r="F108" s="3"/>
      <c r="G108" s="3"/>
      <c r="H108" s="3"/>
      <c r="I108" s="3"/>
      <c r="J108" s="3"/>
      <c r="K108" s="3"/>
      <c r="L108" s="3"/>
    </row>
    <row r="109" spans="1:12" x14ac:dyDescent="0.35">
      <c r="A109" s="3"/>
      <c r="B109" s="3"/>
      <c r="C109" s="3"/>
      <c r="D109" s="3"/>
      <c r="E109" s="3"/>
      <c r="F109" s="3"/>
      <c r="G109" s="3"/>
      <c r="H109" s="3"/>
      <c r="I109" s="3"/>
      <c r="J109" s="3"/>
      <c r="K109" s="3"/>
      <c r="L109" s="3"/>
    </row>
    <row r="110" spans="1:12" x14ac:dyDescent="0.35">
      <c r="A110" s="3"/>
      <c r="B110" s="3"/>
      <c r="C110" s="3"/>
      <c r="D110" s="3"/>
      <c r="E110" s="3"/>
      <c r="F110" s="3"/>
      <c r="G110" s="3"/>
      <c r="H110" s="3"/>
      <c r="I110" s="3"/>
      <c r="J110" s="3"/>
      <c r="K110" s="3"/>
      <c r="L110" s="3"/>
    </row>
    <row r="111" spans="1:12" x14ac:dyDescent="0.35">
      <c r="A111" s="3"/>
      <c r="B111" s="3"/>
      <c r="C111" s="3"/>
      <c r="D111" s="3"/>
      <c r="E111" s="3"/>
      <c r="F111" s="3"/>
      <c r="G111" s="3"/>
      <c r="H111" s="3"/>
      <c r="I111" s="3"/>
      <c r="J111" s="3"/>
      <c r="K111" s="3"/>
      <c r="L111" s="3"/>
    </row>
    <row r="112" spans="1:12" x14ac:dyDescent="0.35">
      <c r="A112" s="3"/>
      <c r="B112" s="3"/>
      <c r="C112" s="3"/>
      <c r="D112" s="3"/>
      <c r="E112" s="3"/>
      <c r="F112" s="3"/>
      <c r="G112" s="3"/>
      <c r="H112" s="3"/>
      <c r="I112" s="3"/>
      <c r="J112" s="3"/>
      <c r="K112" s="3"/>
      <c r="L112" s="3"/>
    </row>
    <row r="113" spans="1:12" x14ac:dyDescent="0.35">
      <c r="A113" s="3"/>
      <c r="B113" s="3"/>
      <c r="C113" s="3"/>
      <c r="D113" s="3"/>
      <c r="E113" s="3"/>
      <c r="F113" s="3"/>
      <c r="G113" s="3"/>
      <c r="H113" s="3"/>
      <c r="I113" s="3"/>
      <c r="J113" s="3"/>
      <c r="K113" s="3"/>
      <c r="L113" s="3"/>
    </row>
    <row r="114" spans="1:12" x14ac:dyDescent="0.35">
      <c r="A114" s="3"/>
      <c r="B114" s="3"/>
      <c r="C114" s="3"/>
      <c r="D114" s="3"/>
      <c r="E114" s="3"/>
      <c r="F114" s="3"/>
      <c r="G114" s="3"/>
      <c r="H114" s="3"/>
      <c r="I114" s="3"/>
      <c r="J114" s="3"/>
      <c r="K114" s="3"/>
      <c r="L114" s="3"/>
    </row>
    <row r="115" spans="1:12" x14ac:dyDescent="0.35">
      <c r="A115" s="3"/>
      <c r="B115" s="3"/>
      <c r="C115" s="3"/>
      <c r="D115" s="3"/>
      <c r="E115" s="3"/>
      <c r="F115" s="3"/>
      <c r="G115" s="3"/>
      <c r="H115" s="3"/>
      <c r="I115" s="3"/>
      <c r="J115" s="3"/>
      <c r="K115" s="3"/>
      <c r="L115" s="3"/>
    </row>
    <row r="116" spans="1:12" x14ac:dyDescent="0.35">
      <c r="A116" s="3"/>
      <c r="B116" s="3"/>
      <c r="C116" s="3"/>
      <c r="D116" s="3"/>
      <c r="E116" s="3"/>
      <c r="F116" s="3"/>
      <c r="G116" s="3"/>
      <c r="H116" s="3"/>
      <c r="I116" s="3"/>
      <c r="J116" s="3"/>
      <c r="K116" s="3"/>
      <c r="L116" s="3"/>
    </row>
    <row r="117" spans="1:12" x14ac:dyDescent="0.35">
      <c r="A117" s="3"/>
      <c r="B117" s="3"/>
      <c r="C117" s="3"/>
      <c r="D117" s="3"/>
      <c r="E117" s="3"/>
      <c r="F117" s="3"/>
      <c r="G117" s="3"/>
      <c r="H117" s="3"/>
      <c r="I117" s="3"/>
      <c r="J117" s="3"/>
      <c r="K117" s="3"/>
      <c r="L117" s="3"/>
    </row>
    <row r="118" spans="1:12" x14ac:dyDescent="0.35">
      <c r="A118" s="3"/>
      <c r="B118" s="3"/>
      <c r="C118" s="3"/>
      <c r="D118" s="3"/>
      <c r="E118" s="3"/>
      <c r="F118" s="3"/>
      <c r="G118" s="3"/>
      <c r="H118" s="3"/>
      <c r="I118" s="3"/>
      <c r="J118" s="3"/>
      <c r="K118" s="3"/>
      <c r="L118" s="3"/>
    </row>
    <row r="119" spans="1:12" x14ac:dyDescent="0.35">
      <c r="A119" s="3"/>
      <c r="B119" s="3"/>
      <c r="C119" s="3"/>
      <c r="D119" s="3"/>
      <c r="E119" s="3"/>
      <c r="F119" s="3"/>
      <c r="G119" s="3"/>
      <c r="H119" s="3"/>
      <c r="I119" s="3"/>
      <c r="J119" s="3"/>
      <c r="K119" s="3"/>
      <c r="L119" s="3"/>
    </row>
    <row r="120" spans="1:12" x14ac:dyDescent="0.35">
      <c r="A120" s="3"/>
      <c r="B120" s="3"/>
      <c r="C120" s="3"/>
      <c r="D120" s="3"/>
      <c r="E120" s="3"/>
      <c r="F120" s="3"/>
      <c r="G120" s="3"/>
      <c r="H120" s="3"/>
      <c r="I120" s="3"/>
      <c r="J120" s="3"/>
      <c r="K120" s="3"/>
      <c r="L120" s="3"/>
    </row>
    <row r="121" spans="1:12" x14ac:dyDescent="0.35">
      <c r="A121" s="3"/>
      <c r="B121" s="3"/>
      <c r="C121" s="3"/>
      <c r="D121" s="3"/>
      <c r="E121" s="3"/>
      <c r="F121" s="3"/>
      <c r="G121" s="3"/>
      <c r="H121" s="3"/>
      <c r="I121" s="3"/>
      <c r="J121" s="3"/>
      <c r="K121" s="3"/>
      <c r="L121" s="3"/>
    </row>
    <row r="122" spans="1:12" x14ac:dyDescent="0.35">
      <c r="A122" s="3"/>
      <c r="B122" s="3"/>
      <c r="C122" s="3"/>
      <c r="D122" s="3"/>
      <c r="E122" s="3"/>
      <c r="F122" s="3"/>
      <c r="G122" s="3"/>
      <c r="H122" s="3"/>
      <c r="I122" s="3"/>
      <c r="J122" s="3"/>
      <c r="K122" s="3"/>
      <c r="L122" s="3"/>
    </row>
    <row r="123" spans="1:12" x14ac:dyDescent="0.35">
      <c r="A123" s="3"/>
      <c r="B123" s="3"/>
      <c r="C123" s="3"/>
      <c r="D123" s="3"/>
      <c r="E123" s="3"/>
      <c r="F123" s="3"/>
      <c r="G123" s="3"/>
      <c r="H123" s="3"/>
      <c r="I123" s="3"/>
      <c r="J123" s="3"/>
      <c r="K123" s="3"/>
      <c r="L123" s="3"/>
    </row>
    <row r="124" spans="1:12" x14ac:dyDescent="0.35">
      <c r="A124" s="3"/>
      <c r="B124" s="3"/>
      <c r="C124" s="3"/>
      <c r="D124" s="3"/>
      <c r="E124" s="3"/>
      <c r="F124" s="3"/>
      <c r="G124" s="3"/>
      <c r="H124" s="3"/>
      <c r="I124" s="3"/>
      <c r="J124" s="3"/>
      <c r="K124" s="3"/>
      <c r="L124" s="3"/>
    </row>
    <row r="125" spans="1:12" x14ac:dyDescent="0.35">
      <c r="A125" s="3"/>
      <c r="B125" s="3"/>
      <c r="C125" s="3"/>
      <c r="D125" s="3"/>
      <c r="E125" s="3"/>
      <c r="F125" s="3"/>
      <c r="G125" s="3"/>
      <c r="H125" s="3"/>
      <c r="I125" s="3"/>
      <c r="J125" s="3"/>
      <c r="K125" s="3"/>
      <c r="L125" s="3"/>
    </row>
    <row r="126" spans="1:12" x14ac:dyDescent="0.35">
      <c r="A126" s="3"/>
      <c r="B126" s="3"/>
      <c r="C126" s="3"/>
      <c r="D126" s="3"/>
      <c r="E126" s="3"/>
      <c r="F126" s="3"/>
      <c r="G126" s="3"/>
      <c r="H126" s="3"/>
      <c r="I126" s="3"/>
      <c r="J126" s="3"/>
      <c r="K126" s="3"/>
      <c r="L126" s="3"/>
    </row>
    <row r="127" spans="1:12" x14ac:dyDescent="0.35">
      <c r="A127" s="3"/>
      <c r="B127" s="3"/>
      <c r="C127" s="3"/>
      <c r="D127" s="3"/>
      <c r="E127" s="3"/>
      <c r="F127" s="3"/>
      <c r="G127" s="3"/>
      <c r="H127" s="3"/>
      <c r="I127" s="3"/>
      <c r="J127" s="3"/>
      <c r="K127" s="3"/>
      <c r="L127" s="3"/>
    </row>
    <row r="128" spans="1:12" x14ac:dyDescent="0.35">
      <c r="A128" s="3"/>
      <c r="B128" s="3"/>
      <c r="C128" s="3"/>
      <c r="D128" s="3"/>
      <c r="E128" s="3"/>
      <c r="F128" s="3"/>
      <c r="G128" s="3"/>
      <c r="H128" s="3"/>
      <c r="I128" s="3"/>
      <c r="J128" s="3"/>
      <c r="K128" s="3"/>
      <c r="L128" s="3"/>
    </row>
    <row r="129" spans="1:12" x14ac:dyDescent="0.35">
      <c r="A129" s="3"/>
      <c r="B129" s="3"/>
      <c r="C129" s="3"/>
      <c r="D129" s="3"/>
      <c r="E129" s="3"/>
      <c r="F129" s="3"/>
      <c r="G129" s="3"/>
      <c r="H129" s="3"/>
      <c r="I129" s="3"/>
      <c r="J129" s="3"/>
      <c r="K129" s="3"/>
      <c r="L129" s="3"/>
    </row>
    <row r="130" spans="1:12" x14ac:dyDescent="0.35">
      <c r="A130" s="3"/>
      <c r="B130" s="3"/>
      <c r="C130" s="3"/>
      <c r="D130" s="3"/>
      <c r="E130" s="3"/>
      <c r="F130" s="3"/>
      <c r="G130" s="3"/>
      <c r="H130" s="3"/>
      <c r="I130" s="3"/>
      <c r="J130" s="3"/>
      <c r="K130" s="3"/>
      <c r="L130" s="3"/>
    </row>
    <row r="131" spans="1:12" x14ac:dyDescent="0.35">
      <c r="A131" s="3"/>
      <c r="B131" s="3"/>
      <c r="C131" s="3"/>
      <c r="D131" s="3"/>
      <c r="E131" s="3"/>
      <c r="F131" s="3"/>
      <c r="G131" s="3"/>
      <c r="H131" s="3"/>
      <c r="I131" s="3"/>
      <c r="J131" s="3"/>
      <c r="K131" s="3"/>
      <c r="L131" s="3"/>
    </row>
    <row r="132" spans="1:12" x14ac:dyDescent="0.35">
      <c r="A132" s="3"/>
      <c r="B132" s="3"/>
      <c r="C132" s="3"/>
      <c r="D132" s="3"/>
      <c r="E132" s="3"/>
      <c r="F132" s="3"/>
      <c r="G132" s="3"/>
      <c r="H132" s="3"/>
      <c r="I132" s="3"/>
      <c r="J132" s="3"/>
      <c r="K132" s="3"/>
      <c r="L132" s="3"/>
    </row>
    <row r="133" spans="1:12" x14ac:dyDescent="0.35">
      <c r="A133" s="3"/>
      <c r="B133" s="3"/>
      <c r="C133" s="3"/>
      <c r="D133" s="3"/>
      <c r="E133" s="3"/>
      <c r="F133" s="3"/>
      <c r="G133" s="3"/>
      <c r="H133" s="3"/>
      <c r="I133" s="3"/>
      <c r="J133" s="3"/>
      <c r="K133" s="3"/>
      <c r="L133" s="3"/>
    </row>
    <row r="134" spans="1:12" x14ac:dyDescent="0.35">
      <c r="A134" s="3"/>
      <c r="B134" s="3"/>
      <c r="C134" s="3"/>
      <c r="D134" s="3"/>
      <c r="E134" s="3"/>
      <c r="F134" s="3"/>
      <c r="G134" s="3"/>
      <c r="H134" s="3"/>
      <c r="I134" s="3"/>
      <c r="J134" s="3"/>
      <c r="K134" s="3"/>
      <c r="L134" s="3"/>
    </row>
    <row r="135" spans="1:12" x14ac:dyDescent="0.35">
      <c r="A135" s="3"/>
      <c r="B135" s="3"/>
      <c r="C135" s="3"/>
      <c r="D135" s="3"/>
      <c r="E135" s="3"/>
      <c r="F135" s="3"/>
      <c r="G135" s="3"/>
      <c r="H135" s="3"/>
      <c r="I135" s="3"/>
      <c r="J135" s="3"/>
      <c r="K135" s="3"/>
      <c r="L135" s="3"/>
    </row>
    <row r="136" spans="1:12" x14ac:dyDescent="0.35">
      <c r="A136" s="3"/>
      <c r="B136" s="3"/>
      <c r="C136" s="3"/>
      <c r="D136" s="3"/>
      <c r="E136" s="3"/>
      <c r="F136" s="3"/>
      <c r="G136" s="3"/>
      <c r="H136" s="3"/>
      <c r="I136" s="3"/>
      <c r="J136" s="3"/>
      <c r="K136" s="3"/>
      <c r="L136" s="3"/>
    </row>
    <row r="137" spans="1:12" x14ac:dyDescent="0.35">
      <c r="A137" s="3"/>
      <c r="B137" s="3"/>
      <c r="C137" s="3"/>
      <c r="D137" s="3"/>
      <c r="E137" s="3"/>
      <c r="F137" s="3"/>
      <c r="G137" s="3"/>
      <c r="H137" s="3"/>
      <c r="I137" s="3"/>
      <c r="J137" s="3"/>
      <c r="K137" s="3"/>
      <c r="L137" s="3"/>
    </row>
    <row r="138" spans="1:12" x14ac:dyDescent="0.35">
      <c r="A138" s="3"/>
      <c r="B138" s="3"/>
      <c r="C138" s="3"/>
      <c r="D138" s="3"/>
      <c r="E138" s="3"/>
      <c r="F138" s="3"/>
      <c r="G138" s="3"/>
      <c r="H138" s="3"/>
      <c r="I138" s="3"/>
      <c r="J138" s="3"/>
      <c r="K138" s="3"/>
      <c r="L138" s="3"/>
    </row>
    <row r="139" spans="1:12" x14ac:dyDescent="0.35">
      <c r="A139" s="3"/>
      <c r="B139" s="3"/>
      <c r="C139" s="3"/>
      <c r="D139" s="3"/>
      <c r="E139" s="3"/>
      <c r="F139" s="3"/>
      <c r="G139" s="3"/>
      <c r="H139" s="3"/>
      <c r="I139" s="3"/>
      <c r="J139" s="3"/>
      <c r="K139" s="3"/>
      <c r="L139" s="3"/>
    </row>
    <row r="140" spans="1:12" x14ac:dyDescent="0.35">
      <c r="A140" s="3"/>
      <c r="B140" s="3"/>
      <c r="C140" s="3"/>
      <c r="D140" s="3"/>
      <c r="E140" s="3"/>
      <c r="F140" s="3"/>
      <c r="G140" s="3"/>
      <c r="H140" s="3"/>
      <c r="I140" s="3"/>
      <c r="J140" s="3"/>
      <c r="K140" s="3"/>
      <c r="L140" s="3"/>
    </row>
    <row r="141" spans="1:12" x14ac:dyDescent="0.35">
      <c r="A141" s="3"/>
      <c r="B141" s="3"/>
      <c r="C141" s="3"/>
      <c r="D141" s="3"/>
      <c r="E141" s="3"/>
      <c r="F141" s="3"/>
      <c r="G141" s="3"/>
      <c r="H141" s="3"/>
      <c r="I141" s="3"/>
      <c r="J141" s="3"/>
      <c r="K141" s="3"/>
      <c r="L141" s="3"/>
    </row>
    <row r="142" spans="1:12" x14ac:dyDescent="0.35">
      <c r="A142" s="3"/>
      <c r="B142" s="3"/>
      <c r="C142" s="3"/>
      <c r="D142" s="3"/>
      <c r="E142" s="3"/>
      <c r="F142" s="3"/>
      <c r="G142" s="3"/>
      <c r="H142" s="3"/>
      <c r="I142" s="3"/>
      <c r="J142" s="3"/>
      <c r="K142" s="3"/>
      <c r="L142" s="3"/>
    </row>
    <row r="143" spans="1:12" x14ac:dyDescent="0.35">
      <c r="A143" s="3"/>
      <c r="B143" s="3"/>
      <c r="C143" s="3"/>
      <c r="D143" s="3"/>
      <c r="E143" s="3"/>
      <c r="F143" s="3"/>
      <c r="G143" s="3"/>
      <c r="H143" s="3"/>
      <c r="I143" s="3"/>
      <c r="J143" s="3"/>
      <c r="K143" s="3"/>
      <c r="L143" s="3"/>
    </row>
    <row r="144" spans="1:12" x14ac:dyDescent="0.35">
      <c r="A144" s="3"/>
      <c r="B144" s="3"/>
      <c r="C144" s="3"/>
      <c r="D144" s="3"/>
      <c r="E144" s="3"/>
      <c r="F144" s="3"/>
      <c r="G144" s="3"/>
      <c r="H144" s="3"/>
      <c r="I144" s="3"/>
      <c r="J144" s="3"/>
      <c r="K144" s="3"/>
      <c r="L144" s="3"/>
    </row>
    <row r="145" spans="1:12" x14ac:dyDescent="0.35">
      <c r="A145" s="3"/>
      <c r="B145" s="3"/>
      <c r="C145" s="3"/>
      <c r="D145" s="3"/>
      <c r="E145" s="3"/>
      <c r="F145" s="3"/>
      <c r="G145" s="3"/>
      <c r="H145" s="3"/>
      <c r="I145" s="3"/>
      <c r="J145" s="3"/>
      <c r="K145" s="3"/>
      <c r="L145" s="3"/>
    </row>
    <row r="146" spans="1:12" x14ac:dyDescent="0.35">
      <c r="A146" s="3"/>
      <c r="B146" s="3"/>
      <c r="C146" s="3"/>
      <c r="D146" s="3"/>
      <c r="E146" s="3"/>
      <c r="F146" s="3"/>
      <c r="G146" s="3"/>
      <c r="H146" s="3"/>
      <c r="I146" s="3"/>
      <c r="J146" s="3"/>
      <c r="K146" s="3"/>
      <c r="L146" s="3"/>
    </row>
    <row r="147" spans="1:12" x14ac:dyDescent="0.35">
      <c r="A147" s="3"/>
      <c r="B147" s="3"/>
      <c r="C147" s="3"/>
      <c r="D147" s="3"/>
      <c r="E147" s="3"/>
      <c r="F147" s="3"/>
      <c r="G147" s="3"/>
      <c r="H147" s="3"/>
      <c r="I147" s="3"/>
      <c r="J147" s="3"/>
      <c r="K147" s="3"/>
      <c r="L147" s="3"/>
    </row>
    <row r="148" spans="1:12" x14ac:dyDescent="0.35">
      <c r="A148" s="3"/>
      <c r="B148" s="3"/>
      <c r="C148" s="3"/>
      <c r="D148" s="3"/>
      <c r="E148" s="3"/>
      <c r="F148" s="3"/>
      <c r="G148" s="3"/>
      <c r="H148" s="3"/>
      <c r="I148" s="3"/>
      <c r="J148" s="3"/>
      <c r="K148" s="3"/>
      <c r="L148" s="3"/>
    </row>
    <row r="149" spans="1:12" x14ac:dyDescent="0.35">
      <c r="A149" s="3"/>
      <c r="B149" s="3"/>
      <c r="C149" s="3"/>
      <c r="D149" s="3"/>
      <c r="E149" s="3"/>
      <c r="F149" s="3"/>
      <c r="G149" s="3"/>
      <c r="H149" s="3"/>
      <c r="I149" s="3"/>
      <c r="J149" s="3"/>
      <c r="K149" s="3"/>
      <c r="L149" s="3"/>
    </row>
    <row r="150" spans="1:12" x14ac:dyDescent="0.35">
      <c r="A150" s="3"/>
      <c r="B150" s="3"/>
      <c r="C150" s="3"/>
      <c r="D150" s="3"/>
      <c r="E150" s="3"/>
      <c r="F150" s="3"/>
      <c r="G150" s="3"/>
      <c r="H150" s="3"/>
      <c r="I150" s="3"/>
      <c r="J150" s="3"/>
      <c r="K150" s="3"/>
      <c r="L150" s="3"/>
    </row>
    <row r="151" spans="1:12" x14ac:dyDescent="0.35">
      <c r="A151" s="3"/>
      <c r="B151" s="3"/>
      <c r="C151" s="3"/>
      <c r="D151" s="3"/>
      <c r="E151" s="3"/>
      <c r="F151" s="3"/>
      <c r="G151" s="3"/>
      <c r="H151" s="3"/>
      <c r="I151" s="3"/>
      <c r="J151" s="3"/>
      <c r="K151" s="3"/>
      <c r="L151" s="3"/>
    </row>
    <row r="152" spans="1:12" x14ac:dyDescent="0.35">
      <c r="A152" s="3"/>
      <c r="B152" s="3"/>
      <c r="C152" s="3"/>
      <c r="D152" s="3"/>
      <c r="E152" s="3"/>
      <c r="F152" s="3"/>
      <c r="G152" s="3"/>
      <c r="H152" s="3"/>
      <c r="I152" s="3"/>
      <c r="J152" s="3"/>
      <c r="K152" s="3"/>
      <c r="L152" s="3"/>
    </row>
    <row r="153" spans="1:12" x14ac:dyDescent="0.35">
      <c r="A153" s="3"/>
      <c r="B153" s="3"/>
      <c r="C153" s="3"/>
      <c r="D153" s="3"/>
      <c r="E153" s="3"/>
      <c r="F153" s="3"/>
      <c r="G153" s="3"/>
      <c r="H153" s="3"/>
      <c r="I153" s="3"/>
      <c r="J153" s="3"/>
      <c r="K153" s="3"/>
      <c r="L153" s="3"/>
    </row>
    <row r="154" spans="1:12" x14ac:dyDescent="0.35">
      <c r="A154" s="3"/>
      <c r="B154" s="3"/>
      <c r="C154" s="3"/>
      <c r="D154" s="3"/>
      <c r="E154" s="3"/>
      <c r="F154" s="3"/>
      <c r="G154" s="3"/>
      <c r="H154" s="3"/>
      <c r="I154" s="3"/>
      <c r="J154" s="3"/>
      <c r="K154" s="3"/>
      <c r="L154" s="3"/>
    </row>
    <row r="155" spans="1:12" x14ac:dyDescent="0.35">
      <c r="A155" s="3"/>
      <c r="B155" s="3"/>
      <c r="C155" s="3"/>
      <c r="D155" s="3"/>
      <c r="E155" s="3"/>
      <c r="F155" s="3"/>
      <c r="G155" s="3"/>
      <c r="H155" s="3"/>
      <c r="I155" s="3"/>
      <c r="J155" s="3"/>
      <c r="K155" s="3"/>
      <c r="L155" s="3"/>
    </row>
    <row r="156" spans="1:12" x14ac:dyDescent="0.35">
      <c r="A156" s="3"/>
      <c r="B156" s="3"/>
      <c r="C156" s="3"/>
      <c r="D156" s="3"/>
      <c r="E156" s="3"/>
      <c r="F156" s="3"/>
      <c r="G156" s="3"/>
      <c r="H156" s="3"/>
      <c r="I156" s="3"/>
      <c r="J156" s="3"/>
      <c r="K156" s="3"/>
      <c r="L156" s="3"/>
    </row>
    <row r="157" spans="1:12" x14ac:dyDescent="0.35">
      <c r="A157" s="3"/>
      <c r="B157" s="3"/>
      <c r="C157" s="3"/>
      <c r="D157" s="3"/>
      <c r="E157" s="3"/>
      <c r="F157" s="3"/>
      <c r="G157" s="3"/>
      <c r="H157" s="3"/>
      <c r="I157" s="3"/>
      <c r="J157" s="3"/>
      <c r="K157" s="3"/>
      <c r="L157" s="3"/>
    </row>
    <row r="158" spans="1:12" x14ac:dyDescent="0.35">
      <c r="A158" s="3"/>
      <c r="B158" s="3"/>
      <c r="C158" s="3"/>
      <c r="D158" s="3"/>
      <c r="E158" s="3"/>
      <c r="F158" s="3"/>
      <c r="G158" s="3"/>
      <c r="H158" s="3"/>
      <c r="I158" s="3"/>
      <c r="J158" s="3"/>
      <c r="K158" s="3"/>
      <c r="L158" s="3"/>
    </row>
    <row r="159" spans="1:12" x14ac:dyDescent="0.35">
      <c r="A159" s="3"/>
      <c r="B159" s="3"/>
      <c r="C159" s="3"/>
      <c r="D159" s="3"/>
      <c r="E159" s="3"/>
      <c r="F159" s="3"/>
      <c r="G159" s="3"/>
      <c r="H159" s="3"/>
      <c r="I159" s="3"/>
      <c r="J159" s="3"/>
      <c r="K159" s="3"/>
      <c r="L159" s="3"/>
    </row>
    <row r="160" spans="1:12" x14ac:dyDescent="0.35">
      <c r="A160" s="3"/>
      <c r="B160" s="3"/>
      <c r="C160" s="3"/>
      <c r="D160" s="3"/>
      <c r="E160" s="3"/>
      <c r="F160" s="3"/>
      <c r="G160" s="3"/>
      <c r="H160" s="3"/>
      <c r="I160" s="3"/>
      <c r="J160" s="3"/>
      <c r="K160" s="3"/>
      <c r="L160" s="3"/>
    </row>
    <row r="161" spans="1:12" x14ac:dyDescent="0.35">
      <c r="A161" s="3"/>
      <c r="B161" s="3"/>
      <c r="C161" s="3"/>
      <c r="D161" s="3"/>
      <c r="E161" s="3"/>
      <c r="F161" s="3"/>
      <c r="G161" s="3"/>
      <c r="H161" s="3"/>
      <c r="I161" s="3"/>
      <c r="J161" s="3"/>
      <c r="K161" s="3"/>
      <c r="L161" s="3"/>
    </row>
    <row r="162" spans="1:12" x14ac:dyDescent="0.35">
      <c r="A162" s="3"/>
      <c r="B162" s="3"/>
      <c r="C162" s="3"/>
      <c r="D162" s="3"/>
      <c r="E162" s="3"/>
      <c r="F162" s="3"/>
      <c r="G162" s="3"/>
      <c r="H162" s="3"/>
      <c r="I162" s="3"/>
      <c r="J162" s="3"/>
      <c r="K162" s="3"/>
      <c r="L162" s="3"/>
    </row>
    <row r="163" spans="1:12" x14ac:dyDescent="0.35">
      <c r="A163" s="3"/>
      <c r="B163" s="3"/>
      <c r="C163" s="3"/>
      <c r="D163" s="3"/>
      <c r="E163" s="3"/>
      <c r="F163" s="3"/>
      <c r="G163" s="3"/>
      <c r="H163" s="3"/>
      <c r="I163" s="3"/>
      <c r="J163" s="3"/>
      <c r="K163" s="3"/>
      <c r="L163" s="3"/>
    </row>
    <row r="164" spans="1:12" x14ac:dyDescent="0.35">
      <c r="A164" s="3"/>
      <c r="B164" s="3"/>
      <c r="C164" s="3"/>
      <c r="D164" s="3"/>
      <c r="E164" s="3"/>
      <c r="F164" s="3"/>
      <c r="G164" s="3"/>
      <c r="H164" s="3"/>
      <c r="I164" s="3"/>
      <c r="J164" s="3"/>
      <c r="K164" s="3"/>
      <c r="L164" s="3"/>
    </row>
    <row r="165" spans="1:12" x14ac:dyDescent="0.35">
      <c r="A165" s="3"/>
      <c r="B165" s="3"/>
      <c r="C165" s="3"/>
      <c r="D165" s="3"/>
      <c r="E165" s="3"/>
      <c r="F165" s="3"/>
      <c r="G165" s="3"/>
      <c r="H165" s="3"/>
      <c r="I165" s="3"/>
      <c r="J165" s="3"/>
      <c r="K165" s="3"/>
      <c r="L165" s="3"/>
    </row>
    <row r="166" spans="1:12" x14ac:dyDescent="0.35">
      <c r="A166" s="3"/>
      <c r="B166" s="3"/>
      <c r="C166" s="3"/>
      <c r="D166" s="3"/>
      <c r="E166" s="3"/>
      <c r="F166" s="3"/>
      <c r="G166" s="3"/>
      <c r="H166" s="3"/>
      <c r="I166" s="3"/>
      <c r="J166" s="3"/>
      <c r="K166" s="3"/>
      <c r="L166" s="3"/>
    </row>
    <row r="167" spans="1:12" x14ac:dyDescent="0.35">
      <c r="A167" s="3"/>
      <c r="B167" s="3"/>
      <c r="C167" s="3"/>
      <c r="D167" s="3"/>
      <c r="E167" s="3"/>
      <c r="F167" s="3"/>
      <c r="G167" s="3"/>
      <c r="H167" s="3"/>
      <c r="I167" s="3"/>
      <c r="J167" s="3"/>
      <c r="K167" s="3"/>
      <c r="L167" s="3"/>
    </row>
    <row r="168" spans="1:12" x14ac:dyDescent="0.35">
      <c r="A168" s="3"/>
      <c r="B168" s="3"/>
      <c r="C168" s="3"/>
      <c r="D168" s="3"/>
      <c r="E168" s="3"/>
      <c r="F168" s="3"/>
      <c r="G168" s="3"/>
      <c r="H168" s="3"/>
      <c r="I168" s="3"/>
      <c r="J168" s="3"/>
      <c r="K168" s="3"/>
      <c r="L168" s="3"/>
    </row>
    <row r="169" spans="1:12" x14ac:dyDescent="0.35">
      <c r="A169" s="3"/>
      <c r="B169" s="3"/>
      <c r="C169" s="3"/>
      <c r="D169" s="3"/>
      <c r="E169" s="3"/>
      <c r="F169" s="3"/>
      <c r="G169" s="3"/>
      <c r="H169" s="3"/>
      <c r="I169" s="3"/>
      <c r="J169" s="3"/>
      <c r="K169" s="3"/>
      <c r="L169" s="3"/>
    </row>
    <row r="170" spans="1:12" x14ac:dyDescent="0.35">
      <c r="A170" s="3"/>
      <c r="B170" s="3"/>
      <c r="C170" s="3"/>
      <c r="D170" s="3"/>
      <c r="E170" s="3"/>
      <c r="F170" s="3"/>
      <c r="G170" s="3"/>
      <c r="H170" s="3"/>
      <c r="I170" s="3"/>
      <c r="J170" s="3"/>
      <c r="K170" s="3"/>
      <c r="L170" s="3"/>
    </row>
    <row r="171" spans="1:12" x14ac:dyDescent="0.35">
      <c r="A171" s="3"/>
      <c r="B171" s="3"/>
      <c r="C171" s="3"/>
      <c r="D171" s="3"/>
      <c r="E171" s="3"/>
      <c r="F171" s="3"/>
      <c r="G171" s="3"/>
      <c r="H171" s="3"/>
      <c r="I171" s="3"/>
      <c r="J171" s="3"/>
      <c r="K171" s="3"/>
      <c r="L171" s="3"/>
    </row>
    <row r="172" spans="1:12" x14ac:dyDescent="0.35">
      <c r="A172" s="3"/>
      <c r="B172" s="3"/>
      <c r="C172" s="3"/>
      <c r="D172" s="3"/>
      <c r="E172" s="3"/>
      <c r="F172" s="3"/>
      <c r="G172" s="3"/>
      <c r="H172" s="3"/>
      <c r="I172" s="3"/>
      <c r="J172" s="3"/>
      <c r="K172" s="3"/>
      <c r="L172" s="3"/>
    </row>
    <row r="173" spans="1:12" x14ac:dyDescent="0.35">
      <c r="A173" s="3"/>
      <c r="B173" s="3"/>
      <c r="C173" s="3"/>
      <c r="D173" s="3"/>
      <c r="E173" s="3"/>
      <c r="F173" s="3"/>
      <c r="G173" s="3"/>
      <c r="H173" s="3"/>
      <c r="I173" s="3"/>
      <c r="J173" s="3"/>
      <c r="K173" s="3"/>
      <c r="L173" s="3"/>
    </row>
    <row r="174" spans="1:12" x14ac:dyDescent="0.35">
      <c r="A174" s="3"/>
      <c r="B174" s="3"/>
      <c r="C174" s="3"/>
      <c r="D174" s="3"/>
      <c r="E174" s="3"/>
      <c r="F174" s="3"/>
      <c r="G174" s="3"/>
      <c r="H174" s="3"/>
      <c r="I174" s="3"/>
      <c r="J174" s="3"/>
      <c r="K174" s="3"/>
      <c r="L174" s="3"/>
    </row>
    <row r="175" spans="1:12" x14ac:dyDescent="0.35">
      <c r="A175" s="3"/>
      <c r="B175" s="3"/>
      <c r="C175" s="3"/>
      <c r="D175" s="3"/>
      <c r="E175" s="3"/>
      <c r="F175" s="3"/>
      <c r="G175" s="3"/>
      <c r="H175" s="3"/>
      <c r="I175" s="3"/>
      <c r="J175" s="3"/>
      <c r="K175" s="3"/>
      <c r="L175" s="3"/>
    </row>
    <row r="176" spans="1:12" x14ac:dyDescent="0.35">
      <c r="A176" s="3"/>
      <c r="B176" s="3"/>
      <c r="C176" s="3"/>
      <c r="D176" s="3"/>
      <c r="E176" s="3"/>
      <c r="F176" s="3"/>
      <c r="G176" s="3"/>
      <c r="H176" s="3"/>
      <c r="I176" s="3"/>
      <c r="J176" s="3"/>
      <c r="K176" s="3"/>
      <c r="L176" s="3"/>
    </row>
    <row r="177" spans="1:12" x14ac:dyDescent="0.35">
      <c r="A177" s="3"/>
      <c r="B177" s="3"/>
      <c r="C177" s="3"/>
      <c r="D177" s="3"/>
      <c r="E177" s="3"/>
      <c r="F177" s="3"/>
      <c r="G177" s="3"/>
      <c r="H177" s="3"/>
      <c r="I177" s="3"/>
      <c r="J177" s="3"/>
      <c r="K177" s="3"/>
      <c r="L177" s="3"/>
    </row>
    <row r="178" spans="1:12" x14ac:dyDescent="0.35">
      <c r="A178" s="3"/>
      <c r="B178" s="3"/>
      <c r="C178" s="3"/>
      <c r="D178" s="3"/>
      <c r="E178" s="3"/>
      <c r="F178" s="3"/>
      <c r="G178" s="3"/>
      <c r="H178" s="3"/>
      <c r="I178" s="3"/>
      <c r="J178" s="3"/>
      <c r="K178" s="3"/>
      <c r="L178" s="3"/>
    </row>
    <row r="179" spans="1:12" x14ac:dyDescent="0.35">
      <c r="A179" s="3"/>
      <c r="B179" s="3"/>
      <c r="C179" s="3"/>
      <c r="D179" s="3"/>
      <c r="E179" s="3"/>
      <c r="F179" s="3"/>
      <c r="G179" s="3"/>
      <c r="H179" s="3"/>
      <c r="I179" s="3"/>
      <c r="J179" s="3"/>
      <c r="K179" s="3"/>
      <c r="L179" s="3"/>
    </row>
    <row r="180" spans="1:12" x14ac:dyDescent="0.35">
      <c r="A180" s="3"/>
      <c r="B180" s="3"/>
      <c r="C180" s="3"/>
      <c r="D180" s="3"/>
      <c r="E180" s="3"/>
      <c r="F180" s="3"/>
      <c r="G180" s="3"/>
      <c r="H180" s="3"/>
      <c r="I180" s="3"/>
      <c r="J180" s="3"/>
      <c r="K180" s="3"/>
      <c r="L180" s="3"/>
    </row>
  </sheetData>
  <sortState xmlns:xlrd2="http://schemas.microsoft.com/office/spreadsheetml/2017/richdata2" columnSort="1" ref="B3:AL39">
    <sortCondition ref="B3:AL3"/>
  </sortState>
  <pageMargins left="0.7" right="0.7" top="0.78740157499999996" bottom="0.78740157499999996" header="0.3" footer="0.3"/>
  <pageSetup paperSize="8" scale="66" fitToWidth="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Hauhalt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Witte, Andrea</dc:creator>
  <cp:lastModifiedBy>Hendricks, Dr. Kirsten</cp:lastModifiedBy>
  <cp:lastPrinted>2024-10-09T07:47:38Z</cp:lastPrinted>
  <dcterms:created xsi:type="dcterms:W3CDTF">2023-02-21T13:19:39Z</dcterms:created>
  <dcterms:modified xsi:type="dcterms:W3CDTF">2026-02-13T08:44:40Z</dcterms:modified>
</cp:coreProperties>
</file>